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1856"/>
  </bookViews>
  <sheets>
    <sheet name="FI" sheetId="1" r:id="rId1"/>
    <sheet name="SV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8" i="3" l="1"/>
  <c r="V298" i="3"/>
  <c r="Y297" i="3"/>
  <c r="V297" i="3"/>
  <c r="Y296" i="3"/>
  <c r="V296" i="3"/>
  <c r="Y295" i="3"/>
  <c r="V295" i="3"/>
  <c r="Y294" i="3"/>
  <c r="V294" i="3"/>
  <c r="Y293" i="3"/>
  <c r="V293" i="3"/>
  <c r="Y292" i="3"/>
  <c r="V292" i="3"/>
  <c r="Y291" i="3"/>
  <c r="V291" i="3"/>
  <c r="Y290" i="3"/>
  <c r="V290" i="3"/>
  <c r="Y289" i="3"/>
  <c r="V289" i="3"/>
  <c r="Y288" i="3"/>
  <c r="V288" i="3"/>
  <c r="Y287" i="3"/>
  <c r="V287" i="3"/>
  <c r="Y286" i="3"/>
  <c r="V286" i="3"/>
  <c r="Y285" i="3"/>
  <c r="V285" i="3"/>
  <c r="Y284" i="3"/>
  <c r="V284" i="3"/>
  <c r="Y283" i="3"/>
  <c r="V283" i="3"/>
  <c r="Y282" i="3"/>
  <c r="V282" i="3"/>
  <c r="Y281" i="3"/>
  <c r="V281" i="3"/>
  <c r="Y280" i="3"/>
  <c r="V280" i="3"/>
  <c r="Y279" i="3"/>
  <c r="V279" i="3"/>
  <c r="Y278" i="3"/>
  <c r="V278" i="3"/>
  <c r="Y277" i="3"/>
  <c r="V277" i="3"/>
  <c r="Y276" i="3"/>
  <c r="V276" i="3"/>
  <c r="Y275" i="3"/>
  <c r="V275" i="3"/>
  <c r="Y274" i="3"/>
  <c r="V274" i="3"/>
  <c r="Y273" i="3"/>
  <c r="V273" i="3"/>
  <c r="Y272" i="3"/>
  <c r="V272" i="3"/>
  <c r="Y271" i="3"/>
  <c r="V271" i="3"/>
  <c r="Y270" i="3"/>
  <c r="V270" i="3"/>
  <c r="Y269" i="3"/>
  <c r="V269" i="3"/>
  <c r="Y268" i="3"/>
  <c r="V268" i="3"/>
  <c r="Y267" i="3"/>
  <c r="V267" i="3"/>
  <c r="Y266" i="3"/>
  <c r="V266" i="3"/>
  <c r="Y265" i="3"/>
  <c r="V265" i="3"/>
  <c r="Y264" i="3"/>
  <c r="V264" i="3"/>
  <c r="Y263" i="3"/>
  <c r="V263" i="3"/>
  <c r="Y262" i="3"/>
  <c r="V262" i="3"/>
  <c r="Y261" i="3"/>
  <c r="V261" i="3"/>
  <c r="Y260" i="3"/>
  <c r="V260" i="3"/>
  <c r="Y259" i="3"/>
  <c r="V259" i="3"/>
  <c r="Y258" i="3"/>
  <c r="V258" i="3"/>
  <c r="Y257" i="3"/>
  <c r="V257" i="3"/>
  <c r="Y256" i="3"/>
  <c r="V256" i="3"/>
  <c r="Y255" i="3"/>
  <c r="V255" i="3"/>
  <c r="Y254" i="3"/>
  <c r="V254" i="3"/>
  <c r="Y253" i="3"/>
  <c r="V253" i="3"/>
  <c r="Y252" i="3"/>
  <c r="V252" i="3"/>
  <c r="Y251" i="3"/>
  <c r="V251" i="3"/>
  <c r="Y250" i="3"/>
  <c r="V250" i="3"/>
  <c r="Y249" i="3"/>
  <c r="V249" i="3"/>
  <c r="Y248" i="3"/>
  <c r="V248" i="3"/>
  <c r="Y247" i="3"/>
  <c r="V247" i="3"/>
  <c r="Y246" i="3"/>
  <c r="V246" i="3"/>
  <c r="Y245" i="3"/>
  <c r="V245" i="3"/>
  <c r="Y244" i="3"/>
  <c r="V244" i="3"/>
  <c r="Y243" i="3"/>
  <c r="V243" i="3"/>
  <c r="Y242" i="3"/>
  <c r="V242" i="3"/>
  <c r="Y241" i="3"/>
  <c r="V241" i="3"/>
  <c r="Y240" i="3"/>
  <c r="V240" i="3"/>
  <c r="Y239" i="3"/>
  <c r="V239" i="3"/>
  <c r="Y238" i="3"/>
  <c r="V238" i="3"/>
  <c r="Y237" i="3"/>
  <c r="V237" i="3"/>
  <c r="Y236" i="3"/>
  <c r="V236" i="3"/>
  <c r="Y235" i="3"/>
  <c r="V235" i="3"/>
  <c r="Y234" i="3"/>
  <c r="V234" i="3"/>
  <c r="Y233" i="3"/>
  <c r="V233" i="3"/>
  <c r="Y232" i="3"/>
  <c r="V232" i="3"/>
  <c r="Y231" i="3"/>
  <c r="V231" i="3"/>
  <c r="Y230" i="3"/>
  <c r="V230" i="3"/>
  <c r="Y229" i="3"/>
  <c r="V229" i="3"/>
  <c r="Y228" i="3"/>
  <c r="V228" i="3"/>
  <c r="Y227" i="3"/>
  <c r="V227" i="3"/>
  <c r="Y226" i="3"/>
  <c r="V226" i="3"/>
  <c r="Y225" i="3"/>
  <c r="V225" i="3"/>
  <c r="Y224" i="3"/>
  <c r="V224" i="3"/>
  <c r="Y223" i="3"/>
  <c r="V223" i="3"/>
  <c r="Y222" i="3"/>
  <c r="V222" i="3"/>
  <c r="Y221" i="3"/>
  <c r="V221" i="3"/>
  <c r="Y220" i="3"/>
  <c r="V220" i="3"/>
  <c r="Y219" i="3"/>
  <c r="V219" i="3"/>
  <c r="Y218" i="3"/>
  <c r="V218" i="3"/>
  <c r="Y217" i="3"/>
  <c r="V217" i="3"/>
  <c r="Y216" i="3"/>
  <c r="V216" i="3"/>
  <c r="Y215" i="3"/>
  <c r="V215" i="3"/>
  <c r="Y214" i="3"/>
  <c r="V214" i="3"/>
  <c r="Y213" i="3"/>
  <c r="V213" i="3"/>
  <c r="Y212" i="3"/>
  <c r="V212" i="3"/>
  <c r="Y211" i="3"/>
  <c r="V211" i="3"/>
  <c r="Y210" i="3"/>
  <c r="V210" i="3"/>
  <c r="Y209" i="3"/>
  <c r="V209" i="3"/>
  <c r="Y208" i="3"/>
  <c r="V208" i="3"/>
  <c r="Y207" i="3"/>
  <c r="V207" i="3"/>
  <c r="Y206" i="3"/>
  <c r="V206" i="3"/>
  <c r="Y205" i="3"/>
  <c r="V205" i="3"/>
  <c r="Y204" i="3"/>
  <c r="V204" i="3"/>
  <c r="Y203" i="3"/>
  <c r="V203" i="3"/>
  <c r="Y202" i="3"/>
  <c r="V202" i="3"/>
  <c r="Y201" i="3"/>
  <c r="V201" i="3"/>
  <c r="Y200" i="3"/>
  <c r="V200" i="3"/>
  <c r="Y199" i="3"/>
  <c r="V199" i="3"/>
  <c r="Y198" i="3"/>
  <c r="V198" i="3"/>
  <c r="Y197" i="3"/>
  <c r="V197" i="3"/>
  <c r="Y196" i="3"/>
  <c r="V196" i="3"/>
  <c r="Y195" i="3"/>
  <c r="V195" i="3"/>
  <c r="Y194" i="3"/>
  <c r="V194" i="3"/>
  <c r="Y193" i="3"/>
  <c r="V193" i="3"/>
  <c r="Y192" i="3"/>
  <c r="V192" i="3"/>
  <c r="Y191" i="3"/>
  <c r="V191" i="3"/>
  <c r="Y190" i="3"/>
  <c r="V190" i="3"/>
  <c r="Y189" i="3"/>
  <c r="V189" i="3"/>
  <c r="Y188" i="3"/>
  <c r="V188" i="3"/>
  <c r="Y187" i="3"/>
  <c r="V187" i="3"/>
  <c r="Y186" i="3"/>
  <c r="V186" i="3"/>
  <c r="Y185" i="3"/>
  <c r="V185" i="3"/>
  <c r="Y184" i="3"/>
  <c r="V184" i="3"/>
  <c r="Y183" i="3"/>
  <c r="V183" i="3"/>
  <c r="Y182" i="3"/>
  <c r="V182" i="3"/>
  <c r="Y181" i="3"/>
  <c r="V181" i="3"/>
  <c r="Y180" i="3"/>
  <c r="V180" i="3"/>
  <c r="Y179" i="3"/>
  <c r="V179" i="3"/>
  <c r="Y178" i="3"/>
  <c r="V178" i="3"/>
  <c r="Y177" i="3"/>
  <c r="V177" i="3"/>
  <c r="Y176" i="3"/>
  <c r="V176" i="3"/>
  <c r="Y175" i="3"/>
  <c r="V175" i="3"/>
  <c r="Y174" i="3"/>
  <c r="V174" i="3"/>
  <c r="Y173" i="3"/>
  <c r="V173" i="3"/>
  <c r="Y172" i="3"/>
  <c r="V172" i="3"/>
  <c r="Y171" i="3"/>
  <c r="V171" i="3"/>
  <c r="Y170" i="3"/>
  <c r="V170" i="3"/>
  <c r="Y169" i="3"/>
  <c r="V169" i="3"/>
  <c r="Y168" i="3"/>
  <c r="V168" i="3"/>
  <c r="Y167" i="3"/>
  <c r="V167" i="3"/>
  <c r="Y166" i="3"/>
  <c r="V166" i="3"/>
  <c r="Y165" i="3"/>
  <c r="V165" i="3"/>
  <c r="Y164" i="3"/>
  <c r="V164" i="3"/>
  <c r="Y163" i="3"/>
  <c r="V163" i="3"/>
  <c r="Y162" i="3"/>
  <c r="V162" i="3"/>
  <c r="Y161" i="3"/>
  <c r="V161" i="3"/>
  <c r="Y160" i="3"/>
  <c r="V160" i="3"/>
  <c r="Y159" i="3"/>
  <c r="V159" i="3"/>
  <c r="Y158" i="3"/>
  <c r="V158" i="3"/>
  <c r="Y157" i="3"/>
  <c r="V157" i="3"/>
  <c r="Y156" i="3"/>
  <c r="V156" i="3"/>
  <c r="Y155" i="3"/>
  <c r="V155" i="3"/>
  <c r="Y154" i="3"/>
  <c r="V154" i="3"/>
  <c r="Y153" i="3"/>
  <c r="V153" i="3"/>
  <c r="Y152" i="3"/>
  <c r="V152" i="3"/>
  <c r="Y151" i="3"/>
  <c r="V151" i="3"/>
  <c r="Y150" i="3"/>
  <c r="V150" i="3"/>
  <c r="Y149" i="3"/>
  <c r="V149" i="3"/>
  <c r="Y148" i="3"/>
  <c r="V148" i="3"/>
  <c r="Y147" i="3"/>
  <c r="V147" i="3"/>
  <c r="Y146" i="3"/>
  <c r="V146" i="3"/>
  <c r="Y145" i="3"/>
  <c r="V145" i="3"/>
  <c r="Y144" i="3"/>
  <c r="V144" i="3"/>
  <c r="Y143" i="3"/>
  <c r="V143" i="3"/>
  <c r="Y142" i="3"/>
  <c r="V142" i="3"/>
  <c r="Y141" i="3"/>
  <c r="V141" i="3"/>
  <c r="Y140" i="3"/>
  <c r="V140" i="3"/>
  <c r="Y139" i="3"/>
  <c r="V139" i="3"/>
  <c r="Y138" i="3"/>
  <c r="V138" i="3"/>
  <c r="Y137" i="3"/>
  <c r="V137" i="3"/>
  <c r="Y136" i="3"/>
  <c r="V136" i="3"/>
  <c r="Y135" i="3"/>
  <c r="V135" i="3"/>
  <c r="Y134" i="3"/>
  <c r="V134" i="3"/>
  <c r="Y133" i="3"/>
  <c r="V133" i="3"/>
  <c r="Y132" i="3"/>
  <c r="V132" i="3"/>
  <c r="Y131" i="3"/>
  <c r="V131" i="3"/>
  <c r="Y130" i="3"/>
  <c r="V130" i="3"/>
  <c r="Y129" i="3"/>
  <c r="V129" i="3"/>
  <c r="Y128" i="3"/>
  <c r="V128" i="3"/>
  <c r="Y127" i="3"/>
  <c r="V127" i="3"/>
  <c r="Y126" i="3"/>
  <c r="V126" i="3"/>
  <c r="Y125" i="3"/>
  <c r="V125" i="3"/>
  <c r="Y124" i="3"/>
  <c r="V124" i="3"/>
  <c r="Y123" i="3"/>
  <c r="V123" i="3"/>
  <c r="Y122" i="3"/>
  <c r="V122" i="3"/>
  <c r="Y121" i="3"/>
  <c r="V121" i="3"/>
  <c r="Y120" i="3"/>
  <c r="V120" i="3"/>
  <c r="Y119" i="3"/>
  <c r="V119" i="3"/>
  <c r="Y118" i="3"/>
  <c r="V118" i="3"/>
  <c r="Y117" i="3"/>
  <c r="V117" i="3"/>
  <c r="Y116" i="3"/>
  <c r="V116" i="3"/>
  <c r="Y115" i="3"/>
  <c r="V115" i="3"/>
  <c r="Y114" i="3"/>
  <c r="V114" i="3"/>
  <c r="Y113" i="3"/>
  <c r="V113" i="3"/>
  <c r="Y112" i="3"/>
  <c r="V112" i="3"/>
  <c r="Y111" i="3"/>
  <c r="V111" i="3"/>
  <c r="Y110" i="3"/>
  <c r="V110" i="3"/>
  <c r="Y109" i="3"/>
  <c r="V109" i="3"/>
  <c r="Y108" i="3"/>
  <c r="V108" i="3"/>
  <c r="Y107" i="3"/>
  <c r="V107" i="3"/>
  <c r="Y106" i="3"/>
  <c r="V106" i="3"/>
  <c r="Y105" i="3"/>
  <c r="V105" i="3"/>
  <c r="Y104" i="3"/>
  <c r="V104" i="3"/>
  <c r="Y103" i="3"/>
  <c r="V103" i="3"/>
  <c r="Y102" i="3"/>
  <c r="V102" i="3"/>
  <c r="Y101" i="3"/>
  <c r="V101" i="3"/>
  <c r="Y100" i="3"/>
  <c r="V100" i="3"/>
  <c r="Y99" i="3"/>
  <c r="V99" i="3"/>
  <c r="Y98" i="3"/>
  <c r="V98" i="3"/>
  <c r="Y97" i="3"/>
  <c r="V97" i="3"/>
  <c r="Y96" i="3"/>
  <c r="V96" i="3"/>
  <c r="Y95" i="3"/>
  <c r="V95" i="3"/>
  <c r="Y94" i="3"/>
  <c r="V94" i="3"/>
  <c r="Y93" i="3"/>
  <c r="V93" i="3"/>
  <c r="Y92" i="3"/>
  <c r="V92" i="3"/>
  <c r="Y91" i="3"/>
  <c r="V91" i="3"/>
  <c r="Y90" i="3"/>
  <c r="V90" i="3"/>
  <c r="Y89" i="3"/>
  <c r="V89" i="3"/>
  <c r="Y88" i="3"/>
  <c r="V88" i="3"/>
  <c r="Y87" i="3"/>
  <c r="V87" i="3"/>
  <c r="Y86" i="3"/>
  <c r="V86" i="3"/>
  <c r="Y85" i="3"/>
  <c r="V85" i="3"/>
  <c r="Y84" i="3"/>
  <c r="V84" i="3"/>
  <c r="Y83" i="3"/>
  <c r="V83" i="3"/>
  <c r="Y82" i="3"/>
  <c r="V82" i="3"/>
  <c r="Y81" i="3"/>
  <c r="V81" i="3"/>
  <c r="Y80" i="3"/>
  <c r="V80" i="3"/>
  <c r="Y79" i="3"/>
  <c r="V79" i="3"/>
  <c r="Y78" i="3"/>
  <c r="V78" i="3"/>
  <c r="Y77" i="3"/>
  <c r="V77" i="3"/>
  <c r="Y76" i="3"/>
  <c r="V76" i="3"/>
  <c r="Y75" i="3"/>
  <c r="V75" i="3"/>
  <c r="Y74" i="3"/>
  <c r="V74" i="3"/>
  <c r="Y73" i="3"/>
  <c r="V73" i="3"/>
  <c r="Y72" i="3"/>
  <c r="V72" i="3"/>
  <c r="Y71" i="3"/>
  <c r="V71" i="3"/>
  <c r="Y70" i="3"/>
  <c r="V70" i="3"/>
  <c r="Y69" i="3"/>
  <c r="V69" i="3"/>
  <c r="Y68" i="3"/>
  <c r="V68" i="3"/>
  <c r="Y67" i="3"/>
  <c r="V67" i="3"/>
  <c r="Y66" i="3"/>
  <c r="V66" i="3"/>
  <c r="Y65" i="3"/>
  <c r="V65" i="3"/>
  <c r="Y64" i="3"/>
  <c r="V64" i="3"/>
  <c r="Y63" i="3"/>
  <c r="V63" i="3"/>
  <c r="Y62" i="3"/>
  <c r="V62" i="3"/>
  <c r="Y61" i="3"/>
  <c r="V61" i="3"/>
  <c r="Y60" i="3"/>
  <c r="V60" i="3"/>
  <c r="Y59" i="3"/>
  <c r="V59" i="3"/>
  <c r="Y58" i="3"/>
  <c r="V58" i="3"/>
  <c r="Y57" i="3"/>
  <c r="V57" i="3"/>
  <c r="Y56" i="3"/>
  <c r="V56" i="3"/>
  <c r="Y55" i="3"/>
  <c r="V55" i="3"/>
  <c r="Y54" i="3"/>
  <c r="V54" i="3"/>
  <c r="Y53" i="3"/>
  <c r="V53" i="3"/>
  <c r="Y52" i="3"/>
  <c r="V52" i="3"/>
  <c r="Y51" i="3"/>
  <c r="V51" i="3"/>
  <c r="Y50" i="3"/>
  <c r="V50" i="3"/>
  <c r="Y49" i="3"/>
  <c r="V49" i="3"/>
  <c r="Y48" i="3"/>
  <c r="V48" i="3"/>
  <c r="Y47" i="3"/>
  <c r="V47" i="3"/>
  <c r="Y46" i="3"/>
  <c r="V46" i="3"/>
  <c r="Y45" i="3"/>
  <c r="V45" i="3"/>
  <c r="Y44" i="3"/>
  <c r="V44" i="3"/>
  <c r="Y43" i="3"/>
  <c r="V43" i="3"/>
  <c r="Y42" i="3"/>
  <c r="V42" i="3"/>
  <c r="Y41" i="3"/>
  <c r="V41" i="3"/>
  <c r="Y40" i="3"/>
  <c r="V40" i="3"/>
  <c r="Y39" i="3"/>
  <c r="V39" i="3"/>
  <c r="Y38" i="3"/>
  <c r="V38" i="3"/>
  <c r="Y37" i="3"/>
  <c r="V37" i="3"/>
  <c r="Y36" i="3"/>
  <c r="V36" i="3"/>
  <c r="Y35" i="3"/>
  <c r="V35" i="3"/>
  <c r="Y34" i="3"/>
  <c r="V34" i="3"/>
  <c r="Y33" i="3"/>
  <c r="V33" i="3"/>
  <c r="Y32" i="3"/>
  <c r="V32" i="3"/>
  <c r="Y31" i="3"/>
  <c r="V31" i="3"/>
  <c r="Y30" i="3"/>
  <c r="V30" i="3"/>
  <c r="Y29" i="3"/>
  <c r="V29" i="3"/>
  <c r="Y28" i="3"/>
  <c r="V28" i="3"/>
  <c r="Y27" i="3"/>
  <c r="V27" i="3"/>
  <c r="Y26" i="3"/>
  <c r="V26" i="3"/>
  <c r="Y25" i="3"/>
  <c r="V25" i="3"/>
  <c r="Y24" i="3"/>
  <c r="V24" i="3"/>
  <c r="Y23" i="3"/>
  <c r="V23" i="3"/>
  <c r="Y22" i="3"/>
  <c r="V22" i="3"/>
  <c r="Y21" i="3"/>
  <c r="V21" i="3"/>
  <c r="Y20" i="3"/>
  <c r="V20" i="3"/>
  <c r="Y19" i="3"/>
  <c r="V19" i="3"/>
  <c r="Y18" i="3"/>
  <c r="V18" i="3"/>
  <c r="Y17" i="3"/>
  <c r="V17" i="3"/>
  <c r="Y16" i="3"/>
  <c r="V16" i="3"/>
  <c r="Y15" i="3"/>
  <c r="V15" i="3"/>
  <c r="Y14" i="3"/>
  <c r="V14" i="3"/>
  <c r="Y13" i="3"/>
  <c r="V13" i="3"/>
  <c r="Y12" i="3"/>
  <c r="V12" i="3"/>
  <c r="Y11" i="3"/>
  <c r="V11" i="3"/>
  <c r="Y10" i="3"/>
  <c r="V10" i="3"/>
  <c r="Y9" i="3"/>
  <c r="V9" i="3"/>
  <c r="Y8" i="3"/>
  <c r="V8" i="3"/>
  <c r="Y7" i="3"/>
  <c r="V7" i="3"/>
  <c r="Y6" i="3"/>
  <c r="V6" i="3"/>
  <c r="X5" i="3"/>
  <c r="Y5" i="3" s="1"/>
  <c r="W5" i="3"/>
  <c r="U5" i="3"/>
  <c r="V5" i="3" s="1"/>
  <c r="T5" i="3"/>
  <c r="X5" i="1"/>
  <c r="Y5" i="1" s="1"/>
  <c r="W5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6" i="1"/>
  <c r="U5" i="1"/>
  <c r="T5" i="1"/>
  <c r="V5" i="1" s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R6" i="1" l="1"/>
  <c r="R298" i="3" l="1"/>
  <c r="Q298" i="3"/>
  <c r="L298" i="3"/>
  <c r="E298" i="3"/>
  <c r="R297" i="3"/>
  <c r="Q297" i="3"/>
  <c r="L297" i="3"/>
  <c r="E297" i="3"/>
  <c r="R296" i="3"/>
  <c r="Q296" i="3"/>
  <c r="L296" i="3"/>
  <c r="E296" i="3"/>
  <c r="R295" i="3"/>
  <c r="Q295" i="3"/>
  <c r="L295" i="3"/>
  <c r="E295" i="3"/>
  <c r="R294" i="3"/>
  <c r="Q294" i="3"/>
  <c r="L294" i="3"/>
  <c r="E294" i="3"/>
  <c r="R293" i="3"/>
  <c r="Q293" i="3"/>
  <c r="L293" i="3"/>
  <c r="E293" i="3"/>
  <c r="R292" i="3"/>
  <c r="Q292" i="3"/>
  <c r="L292" i="3"/>
  <c r="E292" i="3"/>
  <c r="R291" i="3"/>
  <c r="Q291" i="3"/>
  <c r="L291" i="3"/>
  <c r="E291" i="3"/>
  <c r="R290" i="3"/>
  <c r="Q290" i="3"/>
  <c r="L290" i="3"/>
  <c r="E290" i="3"/>
  <c r="R289" i="3"/>
  <c r="Q289" i="3"/>
  <c r="L289" i="3"/>
  <c r="E289" i="3"/>
  <c r="R288" i="3"/>
  <c r="Q288" i="3"/>
  <c r="L288" i="3"/>
  <c r="E288" i="3"/>
  <c r="R287" i="3"/>
  <c r="Q287" i="3"/>
  <c r="L287" i="3"/>
  <c r="E287" i="3"/>
  <c r="R286" i="3"/>
  <c r="Q286" i="3"/>
  <c r="L286" i="3"/>
  <c r="E286" i="3"/>
  <c r="R285" i="3"/>
  <c r="Q285" i="3"/>
  <c r="L285" i="3"/>
  <c r="E285" i="3"/>
  <c r="R284" i="3"/>
  <c r="Q284" i="3"/>
  <c r="L284" i="3"/>
  <c r="E284" i="3"/>
  <c r="R283" i="3"/>
  <c r="Q283" i="3"/>
  <c r="L283" i="3"/>
  <c r="E283" i="3"/>
  <c r="R282" i="3"/>
  <c r="Q282" i="3"/>
  <c r="L282" i="3"/>
  <c r="E282" i="3"/>
  <c r="R281" i="3"/>
  <c r="Q281" i="3"/>
  <c r="L281" i="3"/>
  <c r="E281" i="3"/>
  <c r="R280" i="3"/>
  <c r="Q280" i="3"/>
  <c r="L280" i="3"/>
  <c r="E280" i="3"/>
  <c r="R279" i="3"/>
  <c r="Q279" i="3"/>
  <c r="L279" i="3"/>
  <c r="E279" i="3"/>
  <c r="R278" i="3"/>
  <c r="Q278" i="3"/>
  <c r="L278" i="3"/>
  <c r="E278" i="3"/>
  <c r="R277" i="3"/>
  <c r="Q277" i="3"/>
  <c r="L277" i="3"/>
  <c r="E277" i="3"/>
  <c r="R276" i="3"/>
  <c r="Q276" i="3"/>
  <c r="L276" i="3"/>
  <c r="E276" i="3"/>
  <c r="R275" i="3"/>
  <c r="Q275" i="3"/>
  <c r="L275" i="3"/>
  <c r="E275" i="3"/>
  <c r="R274" i="3"/>
  <c r="Q274" i="3"/>
  <c r="L274" i="3"/>
  <c r="E274" i="3"/>
  <c r="R273" i="3"/>
  <c r="Q273" i="3"/>
  <c r="L273" i="3"/>
  <c r="E273" i="3"/>
  <c r="R272" i="3"/>
  <c r="Q272" i="3"/>
  <c r="L272" i="3"/>
  <c r="E272" i="3"/>
  <c r="R271" i="3"/>
  <c r="Q271" i="3"/>
  <c r="L271" i="3"/>
  <c r="E271" i="3"/>
  <c r="R270" i="3"/>
  <c r="Q270" i="3"/>
  <c r="L270" i="3"/>
  <c r="E270" i="3"/>
  <c r="R269" i="3"/>
  <c r="Q269" i="3"/>
  <c r="L269" i="3"/>
  <c r="E269" i="3"/>
  <c r="R268" i="3"/>
  <c r="Q268" i="3"/>
  <c r="L268" i="3"/>
  <c r="E268" i="3"/>
  <c r="R267" i="3"/>
  <c r="Q267" i="3"/>
  <c r="L267" i="3"/>
  <c r="E267" i="3"/>
  <c r="R266" i="3"/>
  <c r="Q266" i="3"/>
  <c r="L266" i="3"/>
  <c r="E266" i="3"/>
  <c r="R265" i="3"/>
  <c r="Q265" i="3"/>
  <c r="L265" i="3"/>
  <c r="E265" i="3"/>
  <c r="R264" i="3"/>
  <c r="Q264" i="3"/>
  <c r="L264" i="3"/>
  <c r="E264" i="3"/>
  <c r="R263" i="3"/>
  <c r="Q263" i="3"/>
  <c r="L263" i="3"/>
  <c r="E263" i="3"/>
  <c r="R262" i="3"/>
  <c r="Q262" i="3"/>
  <c r="L262" i="3"/>
  <c r="E262" i="3"/>
  <c r="R261" i="3"/>
  <c r="Q261" i="3"/>
  <c r="L261" i="3"/>
  <c r="E261" i="3"/>
  <c r="R260" i="3"/>
  <c r="Q260" i="3"/>
  <c r="L260" i="3"/>
  <c r="E260" i="3"/>
  <c r="R259" i="3"/>
  <c r="Q259" i="3"/>
  <c r="L259" i="3"/>
  <c r="E259" i="3"/>
  <c r="R258" i="3"/>
  <c r="Q258" i="3"/>
  <c r="L258" i="3"/>
  <c r="E258" i="3"/>
  <c r="R257" i="3"/>
  <c r="Q257" i="3"/>
  <c r="L257" i="3"/>
  <c r="E257" i="3"/>
  <c r="R256" i="3"/>
  <c r="Q256" i="3"/>
  <c r="L256" i="3"/>
  <c r="E256" i="3"/>
  <c r="R255" i="3"/>
  <c r="Q255" i="3"/>
  <c r="L255" i="3"/>
  <c r="E255" i="3"/>
  <c r="R254" i="3"/>
  <c r="Q254" i="3"/>
  <c r="L254" i="3"/>
  <c r="E254" i="3"/>
  <c r="R253" i="3"/>
  <c r="Q253" i="3"/>
  <c r="L253" i="3"/>
  <c r="E253" i="3"/>
  <c r="R252" i="3"/>
  <c r="Q252" i="3"/>
  <c r="L252" i="3"/>
  <c r="E252" i="3"/>
  <c r="R251" i="3"/>
  <c r="Q251" i="3"/>
  <c r="L251" i="3"/>
  <c r="E251" i="3"/>
  <c r="R250" i="3"/>
  <c r="Q250" i="3"/>
  <c r="L250" i="3"/>
  <c r="E250" i="3"/>
  <c r="R249" i="3"/>
  <c r="Q249" i="3"/>
  <c r="L249" i="3"/>
  <c r="E249" i="3"/>
  <c r="R248" i="3"/>
  <c r="Q248" i="3"/>
  <c r="L248" i="3"/>
  <c r="E248" i="3"/>
  <c r="R247" i="3"/>
  <c r="Q247" i="3"/>
  <c r="L247" i="3"/>
  <c r="E247" i="3"/>
  <c r="R246" i="3"/>
  <c r="Q246" i="3"/>
  <c r="L246" i="3"/>
  <c r="E246" i="3"/>
  <c r="R245" i="3"/>
  <c r="Q245" i="3"/>
  <c r="L245" i="3"/>
  <c r="E245" i="3"/>
  <c r="R244" i="3"/>
  <c r="Q244" i="3"/>
  <c r="L244" i="3"/>
  <c r="E244" i="3"/>
  <c r="R243" i="3"/>
  <c r="Q243" i="3"/>
  <c r="L243" i="3"/>
  <c r="E243" i="3"/>
  <c r="R242" i="3"/>
  <c r="Q242" i="3"/>
  <c r="L242" i="3"/>
  <c r="E242" i="3"/>
  <c r="R241" i="3"/>
  <c r="Q241" i="3"/>
  <c r="L241" i="3"/>
  <c r="E241" i="3"/>
  <c r="R240" i="3"/>
  <c r="Q240" i="3"/>
  <c r="L240" i="3"/>
  <c r="E240" i="3"/>
  <c r="R239" i="3"/>
  <c r="Q239" i="3"/>
  <c r="L239" i="3"/>
  <c r="E239" i="3"/>
  <c r="R238" i="3"/>
  <c r="Q238" i="3"/>
  <c r="L238" i="3"/>
  <c r="E238" i="3"/>
  <c r="R237" i="3"/>
  <c r="Q237" i="3"/>
  <c r="L237" i="3"/>
  <c r="E237" i="3"/>
  <c r="R236" i="3"/>
  <c r="Q236" i="3"/>
  <c r="L236" i="3"/>
  <c r="E236" i="3"/>
  <c r="R235" i="3"/>
  <c r="Q235" i="3"/>
  <c r="L235" i="3"/>
  <c r="E235" i="3"/>
  <c r="R234" i="3"/>
  <c r="Q234" i="3"/>
  <c r="L234" i="3"/>
  <c r="E234" i="3"/>
  <c r="R233" i="3"/>
  <c r="Q233" i="3"/>
  <c r="L233" i="3"/>
  <c r="E233" i="3"/>
  <c r="R232" i="3"/>
  <c r="Q232" i="3"/>
  <c r="L232" i="3"/>
  <c r="E232" i="3"/>
  <c r="R231" i="3"/>
  <c r="Q231" i="3"/>
  <c r="L231" i="3"/>
  <c r="E231" i="3"/>
  <c r="R230" i="3"/>
  <c r="Q230" i="3"/>
  <c r="L230" i="3"/>
  <c r="E230" i="3"/>
  <c r="R229" i="3"/>
  <c r="Q229" i="3"/>
  <c r="L229" i="3"/>
  <c r="E229" i="3"/>
  <c r="R228" i="3"/>
  <c r="Q228" i="3"/>
  <c r="L228" i="3"/>
  <c r="E228" i="3"/>
  <c r="R227" i="3"/>
  <c r="Q227" i="3"/>
  <c r="L227" i="3"/>
  <c r="E227" i="3"/>
  <c r="R226" i="3"/>
  <c r="Q226" i="3"/>
  <c r="L226" i="3"/>
  <c r="E226" i="3"/>
  <c r="R225" i="3"/>
  <c r="Q225" i="3"/>
  <c r="L225" i="3"/>
  <c r="E225" i="3"/>
  <c r="R224" i="3"/>
  <c r="Q224" i="3"/>
  <c r="L224" i="3"/>
  <c r="E224" i="3"/>
  <c r="R223" i="3"/>
  <c r="Q223" i="3"/>
  <c r="L223" i="3"/>
  <c r="E223" i="3"/>
  <c r="R222" i="3"/>
  <c r="Q222" i="3"/>
  <c r="L222" i="3"/>
  <c r="E222" i="3"/>
  <c r="R221" i="3"/>
  <c r="Q221" i="3"/>
  <c r="L221" i="3"/>
  <c r="E221" i="3"/>
  <c r="R220" i="3"/>
  <c r="Q220" i="3"/>
  <c r="L220" i="3"/>
  <c r="E220" i="3"/>
  <c r="R219" i="3"/>
  <c r="Q219" i="3"/>
  <c r="L219" i="3"/>
  <c r="E219" i="3"/>
  <c r="R218" i="3"/>
  <c r="Q218" i="3"/>
  <c r="L218" i="3"/>
  <c r="E218" i="3"/>
  <c r="R217" i="3"/>
  <c r="Q217" i="3"/>
  <c r="L217" i="3"/>
  <c r="E217" i="3"/>
  <c r="R216" i="3"/>
  <c r="Q216" i="3"/>
  <c r="L216" i="3"/>
  <c r="E216" i="3"/>
  <c r="R215" i="3"/>
  <c r="Q215" i="3"/>
  <c r="L215" i="3"/>
  <c r="E215" i="3"/>
  <c r="R214" i="3"/>
  <c r="Q214" i="3"/>
  <c r="L214" i="3"/>
  <c r="E214" i="3"/>
  <c r="R213" i="3"/>
  <c r="Q213" i="3"/>
  <c r="L213" i="3"/>
  <c r="E213" i="3"/>
  <c r="R212" i="3"/>
  <c r="Q212" i="3"/>
  <c r="L212" i="3"/>
  <c r="E212" i="3"/>
  <c r="R211" i="3"/>
  <c r="Q211" i="3"/>
  <c r="L211" i="3"/>
  <c r="E211" i="3"/>
  <c r="R210" i="3"/>
  <c r="Q210" i="3"/>
  <c r="L210" i="3"/>
  <c r="E210" i="3"/>
  <c r="R209" i="3"/>
  <c r="Q209" i="3"/>
  <c r="L209" i="3"/>
  <c r="E209" i="3"/>
  <c r="R208" i="3"/>
  <c r="Q208" i="3"/>
  <c r="L208" i="3"/>
  <c r="E208" i="3"/>
  <c r="R207" i="3"/>
  <c r="Q207" i="3"/>
  <c r="L207" i="3"/>
  <c r="E207" i="3"/>
  <c r="R206" i="3"/>
  <c r="Q206" i="3"/>
  <c r="L206" i="3"/>
  <c r="E206" i="3"/>
  <c r="R205" i="3"/>
  <c r="Q205" i="3"/>
  <c r="L205" i="3"/>
  <c r="E205" i="3"/>
  <c r="R204" i="3"/>
  <c r="Q204" i="3"/>
  <c r="L204" i="3"/>
  <c r="E204" i="3"/>
  <c r="R203" i="3"/>
  <c r="Q203" i="3"/>
  <c r="L203" i="3"/>
  <c r="E203" i="3"/>
  <c r="R202" i="3"/>
  <c r="Q202" i="3"/>
  <c r="L202" i="3"/>
  <c r="E202" i="3"/>
  <c r="R201" i="3"/>
  <c r="Q201" i="3"/>
  <c r="L201" i="3"/>
  <c r="E201" i="3"/>
  <c r="R200" i="3"/>
  <c r="Q200" i="3"/>
  <c r="L200" i="3"/>
  <c r="E200" i="3"/>
  <c r="R199" i="3"/>
  <c r="Q199" i="3"/>
  <c r="L199" i="3"/>
  <c r="E199" i="3"/>
  <c r="R198" i="3"/>
  <c r="Q198" i="3"/>
  <c r="L198" i="3"/>
  <c r="E198" i="3"/>
  <c r="R197" i="3"/>
  <c r="Q197" i="3"/>
  <c r="L197" i="3"/>
  <c r="E197" i="3"/>
  <c r="R196" i="3"/>
  <c r="Q196" i="3"/>
  <c r="L196" i="3"/>
  <c r="E196" i="3"/>
  <c r="R195" i="3"/>
  <c r="Q195" i="3"/>
  <c r="L195" i="3"/>
  <c r="E195" i="3"/>
  <c r="R194" i="3"/>
  <c r="Q194" i="3"/>
  <c r="L194" i="3"/>
  <c r="E194" i="3"/>
  <c r="R193" i="3"/>
  <c r="Q193" i="3"/>
  <c r="L193" i="3"/>
  <c r="E193" i="3"/>
  <c r="R192" i="3"/>
  <c r="Q192" i="3"/>
  <c r="L192" i="3"/>
  <c r="E192" i="3"/>
  <c r="R191" i="3"/>
  <c r="Q191" i="3"/>
  <c r="L191" i="3"/>
  <c r="E191" i="3"/>
  <c r="R190" i="3"/>
  <c r="Q190" i="3"/>
  <c r="L190" i="3"/>
  <c r="E190" i="3"/>
  <c r="R189" i="3"/>
  <c r="Q189" i="3"/>
  <c r="L189" i="3"/>
  <c r="E189" i="3"/>
  <c r="R188" i="3"/>
  <c r="Q188" i="3"/>
  <c r="L188" i="3"/>
  <c r="E188" i="3"/>
  <c r="R187" i="3"/>
  <c r="Q187" i="3"/>
  <c r="L187" i="3"/>
  <c r="E187" i="3"/>
  <c r="R186" i="3"/>
  <c r="Q186" i="3"/>
  <c r="L186" i="3"/>
  <c r="E186" i="3"/>
  <c r="R185" i="3"/>
  <c r="Q185" i="3"/>
  <c r="L185" i="3"/>
  <c r="E185" i="3"/>
  <c r="R184" i="3"/>
  <c r="Q184" i="3"/>
  <c r="L184" i="3"/>
  <c r="E184" i="3"/>
  <c r="R183" i="3"/>
  <c r="Q183" i="3"/>
  <c r="L183" i="3"/>
  <c r="E183" i="3"/>
  <c r="R182" i="3"/>
  <c r="Q182" i="3"/>
  <c r="L182" i="3"/>
  <c r="E182" i="3"/>
  <c r="R181" i="3"/>
  <c r="Q181" i="3"/>
  <c r="L181" i="3"/>
  <c r="E181" i="3"/>
  <c r="R180" i="3"/>
  <c r="Q180" i="3"/>
  <c r="L180" i="3"/>
  <c r="E180" i="3"/>
  <c r="R179" i="3"/>
  <c r="Q179" i="3"/>
  <c r="L179" i="3"/>
  <c r="E179" i="3"/>
  <c r="R178" i="3"/>
  <c r="Q178" i="3"/>
  <c r="L178" i="3"/>
  <c r="E178" i="3"/>
  <c r="R177" i="3"/>
  <c r="Q177" i="3"/>
  <c r="L177" i="3"/>
  <c r="E177" i="3"/>
  <c r="R176" i="3"/>
  <c r="Q176" i="3"/>
  <c r="L176" i="3"/>
  <c r="E176" i="3"/>
  <c r="R175" i="3"/>
  <c r="Q175" i="3"/>
  <c r="L175" i="3"/>
  <c r="E175" i="3"/>
  <c r="R174" i="3"/>
  <c r="Q174" i="3"/>
  <c r="L174" i="3"/>
  <c r="E174" i="3"/>
  <c r="R173" i="3"/>
  <c r="Q173" i="3"/>
  <c r="L173" i="3"/>
  <c r="E173" i="3"/>
  <c r="R172" i="3"/>
  <c r="Q172" i="3"/>
  <c r="L172" i="3"/>
  <c r="E172" i="3"/>
  <c r="R171" i="3"/>
  <c r="Q171" i="3"/>
  <c r="L171" i="3"/>
  <c r="E171" i="3"/>
  <c r="R170" i="3"/>
  <c r="Q170" i="3"/>
  <c r="L170" i="3"/>
  <c r="E170" i="3"/>
  <c r="R169" i="3"/>
  <c r="Q169" i="3"/>
  <c r="L169" i="3"/>
  <c r="E169" i="3"/>
  <c r="R168" i="3"/>
  <c r="Q168" i="3"/>
  <c r="L168" i="3"/>
  <c r="E168" i="3"/>
  <c r="R167" i="3"/>
  <c r="Q167" i="3"/>
  <c r="L167" i="3"/>
  <c r="E167" i="3"/>
  <c r="R166" i="3"/>
  <c r="Q166" i="3"/>
  <c r="L166" i="3"/>
  <c r="E166" i="3"/>
  <c r="R165" i="3"/>
  <c r="Q165" i="3"/>
  <c r="L165" i="3"/>
  <c r="E165" i="3"/>
  <c r="R164" i="3"/>
  <c r="Q164" i="3"/>
  <c r="L164" i="3"/>
  <c r="E164" i="3"/>
  <c r="R163" i="3"/>
  <c r="Q163" i="3"/>
  <c r="L163" i="3"/>
  <c r="E163" i="3"/>
  <c r="R162" i="3"/>
  <c r="Q162" i="3"/>
  <c r="L162" i="3"/>
  <c r="E162" i="3"/>
  <c r="R161" i="3"/>
  <c r="Q161" i="3"/>
  <c r="L161" i="3"/>
  <c r="E161" i="3"/>
  <c r="R160" i="3"/>
  <c r="Q160" i="3"/>
  <c r="L160" i="3"/>
  <c r="E160" i="3"/>
  <c r="R159" i="3"/>
  <c r="Q159" i="3"/>
  <c r="L159" i="3"/>
  <c r="E159" i="3"/>
  <c r="R158" i="3"/>
  <c r="Q158" i="3"/>
  <c r="L158" i="3"/>
  <c r="E158" i="3"/>
  <c r="R157" i="3"/>
  <c r="Q157" i="3"/>
  <c r="L157" i="3"/>
  <c r="E157" i="3"/>
  <c r="R156" i="3"/>
  <c r="Q156" i="3"/>
  <c r="L156" i="3"/>
  <c r="E156" i="3"/>
  <c r="R155" i="3"/>
  <c r="Q155" i="3"/>
  <c r="L155" i="3"/>
  <c r="E155" i="3"/>
  <c r="R154" i="3"/>
  <c r="Q154" i="3"/>
  <c r="L154" i="3"/>
  <c r="E154" i="3"/>
  <c r="R153" i="3"/>
  <c r="Q153" i="3"/>
  <c r="L153" i="3"/>
  <c r="E153" i="3"/>
  <c r="R152" i="3"/>
  <c r="Q152" i="3"/>
  <c r="L152" i="3"/>
  <c r="E152" i="3"/>
  <c r="R151" i="3"/>
  <c r="Q151" i="3"/>
  <c r="L151" i="3"/>
  <c r="E151" i="3"/>
  <c r="R150" i="3"/>
  <c r="Q150" i="3"/>
  <c r="L150" i="3"/>
  <c r="E150" i="3"/>
  <c r="R149" i="3"/>
  <c r="Q149" i="3"/>
  <c r="L149" i="3"/>
  <c r="E149" i="3"/>
  <c r="R148" i="3"/>
  <c r="Q148" i="3"/>
  <c r="L148" i="3"/>
  <c r="E148" i="3"/>
  <c r="R147" i="3"/>
  <c r="Q147" i="3"/>
  <c r="L147" i="3"/>
  <c r="E147" i="3"/>
  <c r="R146" i="3"/>
  <c r="Q146" i="3"/>
  <c r="L146" i="3"/>
  <c r="E146" i="3"/>
  <c r="R145" i="3"/>
  <c r="Q145" i="3"/>
  <c r="L145" i="3"/>
  <c r="E145" i="3"/>
  <c r="R144" i="3"/>
  <c r="Q144" i="3"/>
  <c r="L144" i="3"/>
  <c r="E144" i="3"/>
  <c r="R143" i="3"/>
  <c r="Q143" i="3"/>
  <c r="L143" i="3"/>
  <c r="E143" i="3"/>
  <c r="R142" i="3"/>
  <c r="Q142" i="3"/>
  <c r="L142" i="3"/>
  <c r="E142" i="3"/>
  <c r="R141" i="3"/>
  <c r="Q141" i="3"/>
  <c r="L141" i="3"/>
  <c r="E141" i="3"/>
  <c r="R140" i="3"/>
  <c r="Q140" i="3"/>
  <c r="L140" i="3"/>
  <c r="E140" i="3"/>
  <c r="R139" i="3"/>
  <c r="Q139" i="3"/>
  <c r="L139" i="3"/>
  <c r="E139" i="3"/>
  <c r="R138" i="3"/>
  <c r="Q138" i="3"/>
  <c r="L138" i="3"/>
  <c r="E138" i="3"/>
  <c r="R137" i="3"/>
  <c r="Q137" i="3"/>
  <c r="L137" i="3"/>
  <c r="E137" i="3"/>
  <c r="R136" i="3"/>
  <c r="Q136" i="3"/>
  <c r="L136" i="3"/>
  <c r="E136" i="3"/>
  <c r="R135" i="3"/>
  <c r="Q135" i="3"/>
  <c r="L135" i="3"/>
  <c r="E135" i="3"/>
  <c r="R134" i="3"/>
  <c r="Q134" i="3"/>
  <c r="L134" i="3"/>
  <c r="E134" i="3"/>
  <c r="R133" i="3"/>
  <c r="Q133" i="3"/>
  <c r="L133" i="3"/>
  <c r="E133" i="3"/>
  <c r="R132" i="3"/>
  <c r="Q132" i="3"/>
  <c r="L132" i="3"/>
  <c r="E132" i="3"/>
  <c r="R131" i="3"/>
  <c r="Q131" i="3"/>
  <c r="L131" i="3"/>
  <c r="E131" i="3"/>
  <c r="R130" i="3"/>
  <c r="Q130" i="3"/>
  <c r="L130" i="3"/>
  <c r="E130" i="3"/>
  <c r="R129" i="3"/>
  <c r="Q129" i="3"/>
  <c r="L129" i="3"/>
  <c r="E129" i="3"/>
  <c r="R128" i="3"/>
  <c r="Q128" i="3"/>
  <c r="L128" i="3"/>
  <c r="E128" i="3"/>
  <c r="R127" i="3"/>
  <c r="Q127" i="3"/>
  <c r="L127" i="3"/>
  <c r="E127" i="3"/>
  <c r="R126" i="3"/>
  <c r="Q126" i="3"/>
  <c r="L126" i="3"/>
  <c r="E126" i="3"/>
  <c r="R125" i="3"/>
  <c r="Q125" i="3"/>
  <c r="L125" i="3"/>
  <c r="E125" i="3"/>
  <c r="R124" i="3"/>
  <c r="Q124" i="3"/>
  <c r="L124" i="3"/>
  <c r="E124" i="3"/>
  <c r="R123" i="3"/>
  <c r="Q123" i="3"/>
  <c r="L123" i="3"/>
  <c r="E123" i="3"/>
  <c r="R122" i="3"/>
  <c r="Q122" i="3"/>
  <c r="L122" i="3"/>
  <c r="E122" i="3"/>
  <c r="R121" i="3"/>
  <c r="Q121" i="3"/>
  <c r="L121" i="3"/>
  <c r="E121" i="3"/>
  <c r="R120" i="3"/>
  <c r="Q120" i="3"/>
  <c r="L120" i="3"/>
  <c r="E120" i="3"/>
  <c r="R119" i="3"/>
  <c r="Q119" i="3"/>
  <c r="L119" i="3"/>
  <c r="E119" i="3"/>
  <c r="R118" i="3"/>
  <c r="Q118" i="3"/>
  <c r="L118" i="3"/>
  <c r="E118" i="3"/>
  <c r="R117" i="3"/>
  <c r="Q117" i="3"/>
  <c r="L117" i="3"/>
  <c r="E117" i="3"/>
  <c r="R116" i="3"/>
  <c r="Q116" i="3"/>
  <c r="L116" i="3"/>
  <c r="E116" i="3"/>
  <c r="R115" i="3"/>
  <c r="Q115" i="3"/>
  <c r="L115" i="3"/>
  <c r="E115" i="3"/>
  <c r="R114" i="3"/>
  <c r="Q114" i="3"/>
  <c r="L114" i="3"/>
  <c r="E114" i="3"/>
  <c r="R113" i="3"/>
  <c r="Q113" i="3"/>
  <c r="L113" i="3"/>
  <c r="E113" i="3"/>
  <c r="R112" i="3"/>
  <c r="Q112" i="3"/>
  <c r="L112" i="3"/>
  <c r="E112" i="3"/>
  <c r="R111" i="3"/>
  <c r="Q111" i="3"/>
  <c r="L111" i="3"/>
  <c r="E111" i="3"/>
  <c r="R110" i="3"/>
  <c r="Q110" i="3"/>
  <c r="L110" i="3"/>
  <c r="E110" i="3"/>
  <c r="R109" i="3"/>
  <c r="Q109" i="3"/>
  <c r="L109" i="3"/>
  <c r="E109" i="3"/>
  <c r="R108" i="3"/>
  <c r="Q108" i="3"/>
  <c r="L108" i="3"/>
  <c r="E108" i="3"/>
  <c r="R107" i="3"/>
  <c r="Q107" i="3"/>
  <c r="L107" i="3"/>
  <c r="E107" i="3"/>
  <c r="R106" i="3"/>
  <c r="Q106" i="3"/>
  <c r="L106" i="3"/>
  <c r="E106" i="3"/>
  <c r="R105" i="3"/>
  <c r="Q105" i="3"/>
  <c r="L105" i="3"/>
  <c r="E105" i="3"/>
  <c r="R104" i="3"/>
  <c r="Q104" i="3"/>
  <c r="L104" i="3"/>
  <c r="E104" i="3"/>
  <c r="R103" i="3"/>
  <c r="Q103" i="3"/>
  <c r="L103" i="3"/>
  <c r="E103" i="3"/>
  <c r="R102" i="3"/>
  <c r="Q102" i="3"/>
  <c r="L102" i="3"/>
  <c r="E102" i="3"/>
  <c r="R101" i="3"/>
  <c r="Q101" i="3"/>
  <c r="L101" i="3"/>
  <c r="E101" i="3"/>
  <c r="R100" i="3"/>
  <c r="Q100" i="3"/>
  <c r="L100" i="3"/>
  <c r="E100" i="3"/>
  <c r="R99" i="3"/>
  <c r="Q99" i="3"/>
  <c r="L99" i="3"/>
  <c r="E99" i="3"/>
  <c r="R98" i="3"/>
  <c r="Q98" i="3"/>
  <c r="L98" i="3"/>
  <c r="E98" i="3"/>
  <c r="R97" i="3"/>
  <c r="Q97" i="3"/>
  <c r="L97" i="3"/>
  <c r="E97" i="3"/>
  <c r="R96" i="3"/>
  <c r="Q96" i="3"/>
  <c r="L96" i="3"/>
  <c r="E96" i="3"/>
  <c r="R95" i="3"/>
  <c r="Q95" i="3"/>
  <c r="L95" i="3"/>
  <c r="E95" i="3"/>
  <c r="R94" i="3"/>
  <c r="Q94" i="3"/>
  <c r="L94" i="3"/>
  <c r="E94" i="3"/>
  <c r="R93" i="3"/>
  <c r="Q93" i="3"/>
  <c r="L93" i="3"/>
  <c r="E93" i="3"/>
  <c r="R92" i="3"/>
  <c r="Q92" i="3"/>
  <c r="L92" i="3"/>
  <c r="E92" i="3"/>
  <c r="R91" i="3"/>
  <c r="Q91" i="3"/>
  <c r="L91" i="3"/>
  <c r="E91" i="3"/>
  <c r="R90" i="3"/>
  <c r="Q90" i="3"/>
  <c r="L90" i="3"/>
  <c r="E90" i="3"/>
  <c r="R89" i="3"/>
  <c r="Q89" i="3"/>
  <c r="L89" i="3"/>
  <c r="E89" i="3"/>
  <c r="R88" i="3"/>
  <c r="Q88" i="3"/>
  <c r="L88" i="3"/>
  <c r="E88" i="3"/>
  <c r="R87" i="3"/>
  <c r="Q87" i="3"/>
  <c r="L87" i="3"/>
  <c r="E87" i="3"/>
  <c r="R86" i="3"/>
  <c r="Q86" i="3"/>
  <c r="L86" i="3"/>
  <c r="E86" i="3"/>
  <c r="R85" i="3"/>
  <c r="Q85" i="3"/>
  <c r="L85" i="3"/>
  <c r="E85" i="3"/>
  <c r="R84" i="3"/>
  <c r="Q84" i="3"/>
  <c r="L84" i="3"/>
  <c r="E84" i="3"/>
  <c r="R83" i="3"/>
  <c r="Q83" i="3"/>
  <c r="L83" i="3"/>
  <c r="E83" i="3"/>
  <c r="R82" i="3"/>
  <c r="Q82" i="3"/>
  <c r="L82" i="3"/>
  <c r="E82" i="3"/>
  <c r="R81" i="3"/>
  <c r="Q81" i="3"/>
  <c r="L81" i="3"/>
  <c r="E81" i="3"/>
  <c r="R80" i="3"/>
  <c r="Q80" i="3"/>
  <c r="L80" i="3"/>
  <c r="E80" i="3"/>
  <c r="R79" i="3"/>
  <c r="Q79" i="3"/>
  <c r="L79" i="3"/>
  <c r="E79" i="3"/>
  <c r="R78" i="3"/>
  <c r="Q78" i="3"/>
  <c r="L78" i="3"/>
  <c r="E78" i="3"/>
  <c r="R77" i="3"/>
  <c r="Q77" i="3"/>
  <c r="L77" i="3"/>
  <c r="E77" i="3"/>
  <c r="R76" i="3"/>
  <c r="Q76" i="3"/>
  <c r="L76" i="3"/>
  <c r="E76" i="3"/>
  <c r="R75" i="3"/>
  <c r="Q75" i="3"/>
  <c r="L75" i="3"/>
  <c r="E75" i="3"/>
  <c r="R74" i="3"/>
  <c r="Q74" i="3"/>
  <c r="L74" i="3"/>
  <c r="E74" i="3"/>
  <c r="R73" i="3"/>
  <c r="Q73" i="3"/>
  <c r="L73" i="3"/>
  <c r="E73" i="3"/>
  <c r="R72" i="3"/>
  <c r="Q72" i="3"/>
  <c r="L72" i="3"/>
  <c r="E72" i="3"/>
  <c r="R71" i="3"/>
  <c r="Q71" i="3"/>
  <c r="L71" i="3"/>
  <c r="E71" i="3"/>
  <c r="R70" i="3"/>
  <c r="Q70" i="3"/>
  <c r="L70" i="3"/>
  <c r="E70" i="3"/>
  <c r="R69" i="3"/>
  <c r="Q69" i="3"/>
  <c r="L69" i="3"/>
  <c r="E69" i="3"/>
  <c r="R68" i="3"/>
  <c r="Q68" i="3"/>
  <c r="L68" i="3"/>
  <c r="E68" i="3"/>
  <c r="R67" i="3"/>
  <c r="Q67" i="3"/>
  <c r="L67" i="3"/>
  <c r="E67" i="3"/>
  <c r="R66" i="3"/>
  <c r="Q66" i="3"/>
  <c r="L66" i="3"/>
  <c r="E66" i="3"/>
  <c r="R65" i="3"/>
  <c r="Q65" i="3"/>
  <c r="L65" i="3"/>
  <c r="E65" i="3"/>
  <c r="R64" i="3"/>
  <c r="Q64" i="3"/>
  <c r="L64" i="3"/>
  <c r="E64" i="3"/>
  <c r="R63" i="3"/>
  <c r="Q63" i="3"/>
  <c r="L63" i="3"/>
  <c r="E63" i="3"/>
  <c r="R62" i="3"/>
  <c r="Q62" i="3"/>
  <c r="L62" i="3"/>
  <c r="E62" i="3"/>
  <c r="R61" i="3"/>
  <c r="Q61" i="3"/>
  <c r="L61" i="3"/>
  <c r="E61" i="3"/>
  <c r="R60" i="3"/>
  <c r="Q60" i="3"/>
  <c r="L60" i="3"/>
  <c r="E60" i="3"/>
  <c r="R59" i="3"/>
  <c r="Q59" i="3"/>
  <c r="L59" i="3"/>
  <c r="E59" i="3"/>
  <c r="R58" i="3"/>
  <c r="Q58" i="3"/>
  <c r="L58" i="3"/>
  <c r="E58" i="3"/>
  <c r="R57" i="3"/>
  <c r="Q57" i="3"/>
  <c r="L57" i="3"/>
  <c r="E57" i="3"/>
  <c r="R56" i="3"/>
  <c r="Q56" i="3"/>
  <c r="L56" i="3"/>
  <c r="E56" i="3"/>
  <c r="R55" i="3"/>
  <c r="Q55" i="3"/>
  <c r="L55" i="3"/>
  <c r="E55" i="3"/>
  <c r="R54" i="3"/>
  <c r="Q54" i="3"/>
  <c r="L54" i="3"/>
  <c r="E54" i="3"/>
  <c r="R53" i="3"/>
  <c r="Q53" i="3"/>
  <c r="L53" i="3"/>
  <c r="E53" i="3"/>
  <c r="R52" i="3"/>
  <c r="Q52" i="3"/>
  <c r="L52" i="3"/>
  <c r="E52" i="3"/>
  <c r="R51" i="3"/>
  <c r="Q51" i="3"/>
  <c r="L51" i="3"/>
  <c r="E51" i="3"/>
  <c r="R50" i="3"/>
  <c r="Q50" i="3"/>
  <c r="L50" i="3"/>
  <c r="E50" i="3"/>
  <c r="R49" i="3"/>
  <c r="Q49" i="3"/>
  <c r="L49" i="3"/>
  <c r="E49" i="3"/>
  <c r="R48" i="3"/>
  <c r="Q48" i="3"/>
  <c r="L48" i="3"/>
  <c r="E48" i="3"/>
  <c r="R47" i="3"/>
  <c r="Q47" i="3"/>
  <c r="L47" i="3"/>
  <c r="E47" i="3"/>
  <c r="R46" i="3"/>
  <c r="Q46" i="3"/>
  <c r="L46" i="3"/>
  <c r="E46" i="3"/>
  <c r="R45" i="3"/>
  <c r="Q45" i="3"/>
  <c r="L45" i="3"/>
  <c r="E45" i="3"/>
  <c r="R44" i="3"/>
  <c r="Q44" i="3"/>
  <c r="L44" i="3"/>
  <c r="E44" i="3"/>
  <c r="R43" i="3"/>
  <c r="Q43" i="3"/>
  <c r="L43" i="3"/>
  <c r="E43" i="3"/>
  <c r="R42" i="3"/>
  <c r="Q42" i="3"/>
  <c r="L42" i="3"/>
  <c r="E42" i="3"/>
  <c r="R41" i="3"/>
  <c r="Q41" i="3"/>
  <c r="L41" i="3"/>
  <c r="E41" i="3"/>
  <c r="R40" i="3"/>
  <c r="Q40" i="3"/>
  <c r="L40" i="3"/>
  <c r="E40" i="3"/>
  <c r="R39" i="3"/>
  <c r="Q39" i="3"/>
  <c r="L39" i="3"/>
  <c r="E39" i="3"/>
  <c r="R38" i="3"/>
  <c r="Q38" i="3"/>
  <c r="L38" i="3"/>
  <c r="E38" i="3"/>
  <c r="R37" i="3"/>
  <c r="Q37" i="3"/>
  <c r="L37" i="3"/>
  <c r="E37" i="3"/>
  <c r="R36" i="3"/>
  <c r="Q36" i="3"/>
  <c r="L36" i="3"/>
  <c r="E36" i="3"/>
  <c r="R35" i="3"/>
  <c r="Q35" i="3"/>
  <c r="L35" i="3"/>
  <c r="E35" i="3"/>
  <c r="R34" i="3"/>
  <c r="Q34" i="3"/>
  <c r="L34" i="3"/>
  <c r="E34" i="3"/>
  <c r="R33" i="3"/>
  <c r="Q33" i="3"/>
  <c r="L33" i="3"/>
  <c r="E33" i="3"/>
  <c r="R32" i="3"/>
  <c r="Q32" i="3"/>
  <c r="L32" i="3"/>
  <c r="E32" i="3"/>
  <c r="R31" i="3"/>
  <c r="Q31" i="3"/>
  <c r="L31" i="3"/>
  <c r="E31" i="3"/>
  <c r="R30" i="3"/>
  <c r="Q30" i="3"/>
  <c r="L30" i="3"/>
  <c r="E30" i="3"/>
  <c r="R29" i="3"/>
  <c r="Q29" i="3"/>
  <c r="L29" i="3"/>
  <c r="E29" i="3"/>
  <c r="R28" i="3"/>
  <c r="Q28" i="3"/>
  <c r="L28" i="3"/>
  <c r="E28" i="3"/>
  <c r="R27" i="3"/>
  <c r="Q27" i="3"/>
  <c r="L27" i="3"/>
  <c r="E27" i="3"/>
  <c r="R26" i="3"/>
  <c r="Q26" i="3"/>
  <c r="L26" i="3"/>
  <c r="E26" i="3"/>
  <c r="R25" i="3"/>
  <c r="Q25" i="3"/>
  <c r="L25" i="3"/>
  <c r="E25" i="3"/>
  <c r="R24" i="3"/>
  <c r="Q24" i="3"/>
  <c r="L24" i="3"/>
  <c r="E24" i="3"/>
  <c r="R23" i="3"/>
  <c r="Q23" i="3"/>
  <c r="L23" i="3"/>
  <c r="E23" i="3"/>
  <c r="R22" i="3"/>
  <c r="Q22" i="3"/>
  <c r="L22" i="3"/>
  <c r="E22" i="3"/>
  <c r="R21" i="3"/>
  <c r="Q21" i="3"/>
  <c r="L21" i="3"/>
  <c r="E21" i="3"/>
  <c r="R20" i="3"/>
  <c r="Q20" i="3"/>
  <c r="L20" i="3"/>
  <c r="E20" i="3"/>
  <c r="R19" i="3"/>
  <c r="Q19" i="3"/>
  <c r="L19" i="3"/>
  <c r="E19" i="3"/>
  <c r="R18" i="3"/>
  <c r="Q18" i="3"/>
  <c r="L18" i="3"/>
  <c r="E18" i="3"/>
  <c r="R17" i="3"/>
  <c r="Q17" i="3"/>
  <c r="L17" i="3"/>
  <c r="E17" i="3"/>
  <c r="R16" i="3"/>
  <c r="Q16" i="3"/>
  <c r="L16" i="3"/>
  <c r="E16" i="3"/>
  <c r="R15" i="3"/>
  <c r="Q15" i="3"/>
  <c r="L15" i="3"/>
  <c r="E15" i="3"/>
  <c r="R14" i="3"/>
  <c r="Q14" i="3"/>
  <c r="L14" i="3"/>
  <c r="E14" i="3"/>
  <c r="R13" i="3"/>
  <c r="Q13" i="3"/>
  <c r="L13" i="3"/>
  <c r="E13" i="3"/>
  <c r="R12" i="3"/>
  <c r="Q12" i="3"/>
  <c r="L12" i="3"/>
  <c r="E12" i="3"/>
  <c r="R11" i="3"/>
  <c r="Q11" i="3"/>
  <c r="L11" i="3"/>
  <c r="E11" i="3"/>
  <c r="R10" i="3"/>
  <c r="Q10" i="3"/>
  <c r="L10" i="3"/>
  <c r="E10" i="3"/>
  <c r="R9" i="3"/>
  <c r="Q9" i="3"/>
  <c r="L9" i="3"/>
  <c r="E9" i="3"/>
  <c r="R8" i="3"/>
  <c r="Q8" i="3"/>
  <c r="L8" i="3"/>
  <c r="E8" i="3"/>
  <c r="R7" i="3"/>
  <c r="Q7" i="3"/>
  <c r="L7" i="3"/>
  <c r="E7" i="3"/>
  <c r="R6" i="3"/>
  <c r="Q6" i="3"/>
  <c r="L6" i="3"/>
  <c r="E6" i="3"/>
  <c r="O5" i="3"/>
  <c r="R5" i="3" s="1"/>
  <c r="N5" i="3"/>
  <c r="Q5" i="3" s="1"/>
  <c r="M5" i="3"/>
  <c r="K5" i="3"/>
  <c r="J5" i="3"/>
  <c r="H5" i="3"/>
  <c r="G5" i="3"/>
  <c r="F5" i="3"/>
  <c r="D5" i="3"/>
  <c r="C5" i="3"/>
  <c r="E5" i="3" l="1"/>
  <c r="L5" i="3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O5" i="1"/>
  <c r="N5" i="1"/>
  <c r="M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6" i="1"/>
  <c r="K5" i="1"/>
  <c r="J5" i="1"/>
  <c r="L5" i="1" l="1"/>
  <c r="H5" i="1"/>
  <c r="R5" i="1" s="1"/>
  <c r="G5" i="1"/>
  <c r="Q5" i="1" s="1"/>
  <c r="F5" i="1"/>
  <c r="D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6" i="1"/>
  <c r="C5" i="1"/>
  <c r="E5" i="1" l="1"/>
</calcChain>
</file>

<file path=xl/sharedStrings.xml><?xml version="1.0" encoding="utf-8"?>
<sst xmlns="http://schemas.openxmlformats.org/spreadsheetml/2006/main" count="638" uniqueCount="421">
  <si>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</si>
  <si>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</si>
  <si>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</si>
  <si>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</si>
  <si>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</si>
  <si>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</si>
  <si>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</si>
  <si>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</si>
  <si>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</si>
  <si>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</si>
  <si>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</si>
  <si>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</si>
  <si>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</si>
  <si>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</si>
  <si>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</si>
  <si>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</si>
  <si>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</si>
  <si>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</si>
  <si>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</si>
  <si>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</si>
  <si>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</si>
  <si>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</si>
  <si>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</si>
  <si>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</si>
  <si>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</si>
  <si>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</si>
  <si>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</si>
  <si>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</si>
  <si>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</si>
  <si>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</si>
  <si>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</si>
  <si>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</si>
  <si>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</si>
  <si>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</si>
  <si>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</si>
  <si>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</si>
  <si>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</si>
  <si>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</si>
  <si>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</si>
  <si>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</si>
  <si>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</si>
  <si>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</si>
  <si>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</si>
  <si>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</si>
  <si>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</si>
  <si>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</si>
  <si>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</si>
  <si>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</si>
  <si>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</si>
  <si>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</si>
  <si>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</si>
  <si>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</si>
  <si>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</si>
  <si>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</si>
  <si>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</si>
  <si>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</si>
  <si>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</si>
  <si>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</si>
  <si>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</si>
  <si>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</si>
  <si>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</si>
  <si>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</si>
  <si>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</si>
  <si>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</si>
  <si>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</si>
  <si>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</si>
  <si>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</si>
  <si>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</si>
  <si>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</si>
  <si>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</si>
  <si>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</si>
  <si>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</si>
  <si>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</si>
  <si>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</si>
  <si>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</si>
  <si>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</si>
  <si>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</si>
  <si>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</si>
  <si>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</si>
  <si>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</si>
  <si>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</si>
  <si>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</si>
  <si>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</si>
  <si>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</si>
  <si>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</si>
  <si>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</si>
  <si>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</si>
  <si>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</si>
  <si>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</si>
  <si>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</si>
  <si>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</si>
  <si>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</si>
  <si>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</si>
  <si>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</si>
  <si>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</si>
  <si>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</si>
  <si>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</si>
  <si>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</si>
  <si>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</si>
  <si>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</si>
  <si>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</si>
  <si>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</si>
  <si>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</si>
  <si>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</si>
  <si>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</si>
  <si>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</si>
  <si>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</si>
  <si>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</si>
  <si>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</si>
  <si>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</si>
  <si>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</si>
  <si>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</si>
  <si>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</si>
  <si>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</si>
  <si>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</si>
  <si>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</si>
  <si>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</si>
  <si>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</si>
  <si>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</si>
  <si>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</si>
  <si>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</si>
  <si>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</si>
  <si>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</si>
  <si>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</si>
  <si>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</si>
  <si>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</si>
  <si>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</si>
  <si>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</si>
  <si>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</si>
  <si>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</si>
  <si>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</si>
  <si>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</si>
  <si>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</si>
  <si>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</si>
  <si>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</si>
  <si>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</si>
  <si>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</si>
  <si>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</si>
  <si>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</si>
  <si>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</si>
  <si>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</si>
  <si>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</si>
  <si>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</si>
  <si>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</si>
  <si>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</si>
  <si>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</si>
  <si>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</si>
  <si>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</si>
  <si>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</si>
  <si>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</si>
  <si>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</si>
  <si>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</si>
  <si>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</si>
  <si>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</si>
  <si>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</si>
  <si>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</si>
  <si>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</si>
  <si>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</si>
  <si>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</si>
  <si>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</si>
  <si>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</si>
  <si>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</si>
  <si>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</si>
  <si>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</si>
  <si>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</si>
  <si>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</si>
  <si>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</si>
  <si>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</si>
  <si>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</si>
  <si>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</si>
  <si>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</si>
  <si>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</si>
  <si>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</si>
  <si>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</si>
  <si>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</si>
  <si>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</si>
  <si>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</si>
  <si>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</si>
  <si>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</si>
  <si>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</si>
  <si>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</si>
  <si>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</si>
  <si>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</si>
  <si>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</si>
  <si>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</si>
  <si>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</si>
  <si>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</si>
  <si>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</si>
  <si>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</si>
  <si>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</si>
  <si>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</si>
  <si>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</si>
  <si>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</si>
  <si>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</si>
  <si>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</si>
  <si>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</si>
  <si>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</si>
  <si>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</si>
  <si>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</si>
  <si>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</si>
  <si>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</si>
  <si>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</si>
  <si>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</si>
  <si>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</si>
  <si>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</si>
  <si>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</si>
  <si>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</si>
  <si>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</si>
  <si>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</si>
  <si>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</si>
  <si>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</si>
  <si>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</si>
  <si>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</si>
  <si>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</si>
  <si>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</si>
  <si>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</si>
  <si>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</si>
  <si>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</si>
  <si>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</si>
  <si>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</si>
  <si>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</si>
  <si>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</si>
  <si>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</si>
  <si>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</si>
  <si>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</si>
  <si>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</si>
  <si>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</si>
  <si>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</si>
  <si>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</si>
  <si>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</si>
  <si>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</si>
  <si>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</si>
  <si>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</si>
  <si>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</si>
  <si>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</si>
  <si>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</si>
  <si>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</si>
  <si>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</si>
  <si>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</si>
  <si>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</si>
  <si>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</si>
  <si>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</si>
  <si>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</si>
  <si>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</si>
  <si>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</si>
  <si>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</si>
  <si>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</si>
  <si>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</si>
  <si>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</si>
  <si>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</si>
  <si>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</si>
  <si>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</si>
  <si>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</si>
  <si>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</si>
  <si>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</si>
  <si>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</si>
  <si>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</si>
  <si>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</si>
  <si>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</si>
  <si>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</si>
  <si>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</si>
  <si>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</si>
  <si>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</si>
  <si>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</si>
  <si>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</si>
  <si>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</si>
  <si>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</si>
  <si>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</si>
  <si>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</si>
  <si>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</si>
  <si>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</si>
  <si>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</si>
  <si>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</si>
  <si>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</si>
  <si>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</si>
  <si>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</si>
  <si>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</si>
  <si>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</si>
  <si>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</si>
  <si>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</si>
  <si>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</si>
  <si>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</si>
  <si>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</si>
  <si>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</si>
  <si>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</si>
  <si>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</si>
  <si>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</si>
  <si>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</si>
  <si>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</si>
  <si>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</si>
  <si>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</si>
  <si>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</si>
  <si>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</si>
  <si>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YHTEENSÄ</t>
  </si>
  <si>
    <t>Laskennalliset kustannukset</t>
  </si>
  <si>
    <t>Nykyinen</t>
  </si>
  <si>
    <t>Omarahoitusosuus (vos-% 23,59)</t>
  </si>
  <si>
    <t>Valtionosuus omrahoitusosuuden jälkeen</t>
  </si>
  <si>
    <t>Valtionosuuden vähennykset ja lisäykset</t>
  </si>
  <si>
    <t>Uusi</t>
  </si>
  <si>
    <t>Liite 1. Kuntakohtaiset muutokset kuntien valtionosuudessa 2022</t>
  </si>
  <si>
    <t>Verotulomenetysten korvaukset ml. verolykkäysten takaisinperintä</t>
  </si>
  <si>
    <t>Muutos kuntien peruspalveluiden valtionosuudessa</t>
  </si>
  <si>
    <t>Muutos verotulomenetysten korvauksissa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</si>
  <si>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</si>
  <si>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</si>
  <si>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</si>
  <si>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</si>
  <si>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</si>
  <si>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</si>
  <si>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</si>
  <si>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</si>
  <si>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</si>
  <si>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Tavastkyrö</t>
  </si>
  <si>
    <t>Tavastehus</t>
  </si>
  <si>
    <t>Idensalmi</t>
  </si>
  <si>
    <t>Ikalis</t>
  </si>
  <si>
    <t>Ilomants</t>
  </si>
  <si>
    <t>Enare</t>
  </si>
  <si>
    <t>Ingå</t>
  </si>
  <si>
    <t>Storå</t>
  </si>
  <si>
    <t>Jockis</t>
  </si>
  <si>
    <t>Jorois</t>
  </si>
  <si>
    <t>Träskända</t>
  </si>
  <si>
    <t>St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</si>
  <si>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</si>
  <si>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</si>
  <si>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</si>
  <si>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</si>
  <si>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</si>
  <si>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</si>
  <si>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</si>
  <si>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</si>
  <si>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</si>
  <si>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</si>
  <si>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</si>
  <si>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</si>
  <si>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</si>
  <si>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</si>
  <si>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</si>
  <si>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</si>
  <si>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</si>
  <si>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</si>
  <si>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</si>
  <si>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</si>
  <si>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</si>
  <si>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</si>
  <si>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</si>
  <si>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</si>
  <si>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</si>
  <si>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</si>
  <si>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Sastmola</t>
  </si>
  <si>
    <t>St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</si>
  <si>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</si>
  <si>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</si>
  <si>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</si>
  <si>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</si>
  <si>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</si>
  <si>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</si>
  <si>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</si>
  <si>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</si>
  <si>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</si>
  <si>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</si>
  <si>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</si>
  <si>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</si>
  <si>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</si>
  <si>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</si>
  <si>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</si>
  <si>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</si>
  <si>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</si>
  <si>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</si>
  <si>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</si>
  <si>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</si>
  <si>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</si>
  <si>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</si>
  <si>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</si>
  <si>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</si>
  <si>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</si>
  <si>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</si>
  <si>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</si>
  <si>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</si>
  <si>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</si>
  <si>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</si>
  <si>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</si>
  <si>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</si>
  <si>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</si>
  <si>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</si>
  <si>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</si>
  <si>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Virdois</t>
  </si>
  <si>
    <t>Vörå</t>
  </si>
  <si>
    <t>Övertorneå</t>
  </si>
  <si>
    <t>Etseri</t>
  </si>
  <si>
    <t>SAMMANLAGT</t>
  </si>
  <si>
    <t>Bilaga 1. Kommunspecifika förändringar i statsandelen 2022</t>
  </si>
  <si>
    <t>Nuvarande</t>
  </si>
  <si>
    <t>Ny</t>
  </si>
  <si>
    <t>Kalkylerade kostnader</t>
  </si>
  <si>
    <t>Självfinansieringsandel (statsandels-% 23,59)</t>
  </si>
  <si>
    <t>Statsandel efter självfinansieringsandel</t>
  </si>
  <si>
    <t>Minskiningar och höjningar av statsandelen</t>
  </si>
  <si>
    <t>Ersättning för förlorade skatteinkomster inkl. återkrav av fördröjda skatteintäkter</t>
  </si>
  <si>
    <t>Förändring i statsandel för kommunal basservice</t>
  </si>
  <si>
    <t>Förändring i ersättning för förlorade skatteinkomster</t>
  </si>
  <si>
    <t>Kunnan peruspalveluiden valtionosuus</t>
  </si>
  <si>
    <t>Statsandel för kommunal basservice</t>
  </si>
  <si>
    <t>Valtionosuuden nykyinen kuukausierä (heinäkuu)</t>
  </si>
  <si>
    <t>Verokorvausten nykyinen kuukausierä (heinäkuu)</t>
  </si>
  <si>
    <t>Verokorvausten uusi kuukausierä (elo-joulu)</t>
  </si>
  <si>
    <t>Valtionosuuden uusi kuukausierä (elo-joulu)</t>
  </si>
  <si>
    <t>Muutos valtionosuuden kuukausierässä</t>
  </si>
  <si>
    <t>Muutos verokorvausten kuukausierässä</t>
  </si>
  <si>
    <t>Muutos, €/vuosi</t>
  </si>
  <si>
    <t>Muutos, €/kk</t>
  </si>
  <si>
    <t>Förändring, €/år</t>
  </si>
  <si>
    <t>Förändring, €/mån</t>
  </si>
  <si>
    <t>Statsandelens nuvarande månadsrat (juli)</t>
  </si>
  <si>
    <t>Statsandelens nya månadsrat (aug-dec)</t>
  </si>
  <si>
    <t>Skatteersättningens nuvarande månadsrat (juli)</t>
  </si>
  <si>
    <t>Skatteersättningens nya månadsrat (aug-dec)</t>
  </si>
  <si>
    <t>Förändringen i statsandelens månadsrat</t>
  </si>
  <si>
    <t>Förändringen i skatteersättningens månadsrat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</si>
</sst>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rgb="FFFF0000"/>
      <name val="Arial"/>
      <family val="2"/>
    </font>
    <font>
      <b/>
      <sz val="18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22">
    <xf numFmtId="0" fontId="0" fillId="0" borderId="0" xfId="0"/>
    <xf numFmtId="0" fontId="4" fillId="0" borderId="0" xfId="0" applyFont="1" applyFill="1" applyProtection="1"/>
    <xf numFmtId="0" fontId="1" fillId="0" borderId="0" xfId="1"/>
    <xf numFmtId="6" fontId="0" fillId="0" borderId="0" xfId="0" applyNumberFormat="1"/>
    <xf numFmtId="6" fontId="0" fillId="0" borderId="0" xfId="0" applyNumberFormat="1" applyAlignment="1">
      <alignment horizontal="right" wrapText="1"/>
    </xf>
    <xf numFmtId="0" fontId="5" fillId="0" borderId="0" xfId="0" applyFont="1" applyFill="1" applyBorder="1"/>
    <xf numFmtId="0" fontId="0" fillId="0" borderId="0" xfId="0" applyBorder="1"/>
    <xf numFmtId="164" fontId="0" fillId="0" borderId="0" xfId="0" applyNumberFormat="1" applyAlignment="1">
      <alignment horizontal="right" wrapText="1"/>
    </xf>
    <xf numFmtId="164" fontId="0" fillId="0" borderId="0" xfId="0" applyNumberFormat="1"/>
    <xf numFmtId="0" fontId="2" fillId="0" borderId="1" xfId="2"/>
    <xf numFmtId="164" fontId="0" fillId="2" borderId="0" xfId="0" applyNumberFormat="1" applyFill="1" applyAlignment="1">
      <alignment horizontal="right" wrapText="1"/>
    </xf>
    <xf numFmtId="0" fontId="3" fillId="0" borderId="2" xfId="0" applyFont="1" applyBorder="1"/>
    <xf numFmtId="0" fontId="3" fillId="0" borderId="2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0" borderId="2" xfId="0" applyFont="1" applyBorder="1" applyAlignment="1">
      <alignment wrapText="1"/>
    </xf>
    <xf numFmtId="6" fontId="3" fillId="0" borderId="2" xfId="0" applyNumberFormat="1" applyFont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/>
    </xf>
    <xf numFmtId="164" fontId="0" fillId="3" borderId="0" xfId="0" applyNumberFormat="1" applyFill="1" applyAlignment="1">
      <alignment horizontal="right" wrapText="1"/>
    </xf>
    <xf numFmtId="0" fontId="3" fillId="3" borderId="2" xfId="0" applyFont="1" applyFill="1" applyBorder="1" applyAlignment="1">
      <alignment wrapText="1"/>
    </xf>
    <xf numFmtId="164" fontId="0" fillId="3" borderId="0" xfId="0" applyNumberFormat="1" applyFill="1"/>
    <xf numFmtId="0" fontId="6" fillId="0" borderId="0" xfId="1" applyFont="1"/>
  </cellXfs>
  <cellStyles count="3">
    <cellStyle name="Normaali" xfId="0" builtinId="0"/>
    <cellStyle name="Otsikko" xfId="1" builtinId="15"/>
    <cellStyle name="Otsikko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8"/>
  <sheetViews>
    <sheetView tabSelected="1" topLeftCell="A91" zoomScale="80" zoomScaleNormal="80" workbookViewId="0">
      <selection activeCell="A123" sqref="A123:XFD123"/>
    </sheetView>
  </sheetViews>
  <sheetFormatPr defaultRowHeight="14.4" x14ac:dyDescent="0.3"/>
  <cols>
    <col min="1" max="1" width="6" customWidth="1"/>
    <col min="2" max="2" width="17.88671875" bestFit="1" customWidth="1"/>
    <col min="3" max="4" width="17.88671875" customWidth="1"/>
    <col min="5" max="5" width="20.88671875" customWidth="1"/>
    <col min="6" max="7" width="17.88671875" customWidth="1"/>
    <col min="8" max="24" width="19.88671875" customWidth="1"/>
    <col min="25" max="25" width="15.44140625" customWidth="1"/>
    <col min="26" max="26" width="23.88671875" customWidth="1"/>
    <col min="27" max="27" width="17.88671875" customWidth="1"/>
    <col min="41" max="41" width="16" customWidth="1"/>
  </cols>
  <sheetData>
    <row r="1" spans="1:38" ht="23.4" x14ac:dyDescent="0.45">
      <c r="A1" s="21" t="s">
        <v>300</v>
      </c>
    </row>
    <row r="2" spans="1:38" ht="23.4" x14ac:dyDescent="0.45">
      <c r="A2" s="2"/>
    </row>
    <row r="3" spans="1:38" ht="24" thickBot="1" x14ac:dyDescent="0.5">
      <c r="A3" s="2"/>
      <c r="C3" s="9" t="s">
        <v>295</v>
      </c>
      <c r="D3" s="9"/>
      <c r="E3" s="9"/>
      <c r="F3" s="9"/>
      <c r="G3" s="9"/>
      <c r="H3" s="9"/>
      <c r="J3" s="9" t="s">
        <v>299</v>
      </c>
      <c r="K3" s="9"/>
      <c r="L3" s="9"/>
      <c r="M3" s="9"/>
      <c r="N3" s="9"/>
      <c r="O3" s="9"/>
      <c r="Q3" s="9" t="s">
        <v>411</v>
      </c>
      <c r="R3" s="9"/>
      <c r="T3" s="9" t="s">
        <v>412</v>
      </c>
      <c r="U3" s="9"/>
      <c r="V3" s="9"/>
      <c r="W3" s="9"/>
      <c r="X3" s="9"/>
      <c r="Y3" s="9"/>
    </row>
    <row r="4" spans="1:38" s="11" customFormat="1" ht="58.2" thickTop="1" x14ac:dyDescent="0.3">
      <c r="C4" s="12" t="s">
        <v>294</v>
      </c>
      <c r="D4" s="12" t="s">
        <v>296</v>
      </c>
      <c r="E4" s="12" t="s">
        <v>297</v>
      </c>
      <c r="F4" s="12" t="s">
        <v>298</v>
      </c>
      <c r="G4" s="13" t="s">
        <v>403</v>
      </c>
      <c r="H4" s="17" t="s">
        <v>301</v>
      </c>
      <c r="I4" s="14"/>
      <c r="J4" s="12" t="s">
        <v>294</v>
      </c>
      <c r="K4" s="12" t="s">
        <v>296</v>
      </c>
      <c r="L4" s="12" t="s">
        <v>297</v>
      </c>
      <c r="M4" s="12" t="s">
        <v>298</v>
      </c>
      <c r="N4" s="13" t="s">
        <v>403</v>
      </c>
      <c r="O4" s="17" t="s">
        <v>301</v>
      </c>
      <c r="P4" s="14"/>
      <c r="Q4" s="16" t="s">
        <v>302</v>
      </c>
      <c r="R4" s="19" t="s">
        <v>303</v>
      </c>
      <c r="S4" s="14"/>
      <c r="T4" s="16" t="s">
        <v>405</v>
      </c>
      <c r="U4" s="16" t="s">
        <v>408</v>
      </c>
      <c r="V4" s="16" t="s">
        <v>409</v>
      </c>
      <c r="W4" s="19" t="s">
        <v>406</v>
      </c>
      <c r="X4" s="19" t="s">
        <v>407</v>
      </c>
      <c r="Y4" s="19" t="s">
        <v>410</v>
      </c>
      <c r="Z4" s="12"/>
      <c r="AA4" s="14"/>
      <c r="AL4" s="15"/>
    </row>
    <row r="5" spans="1:38" x14ac:dyDescent="0.3">
      <c r="B5" s="1" t="s">
        <v>293</v>
      </c>
      <c r="C5" s="7">
        <f>SUM(C6:C298)</f>
        <v>30907595124.82972</v>
      </c>
      <c r="D5" s="7">
        <f t="shared" ref="D5:H5" si="0">SUM(D6:D298)</f>
        <v>23616497407.199982</v>
      </c>
      <c r="E5" s="7">
        <f t="shared" si="0"/>
        <v>7291097717.6296844</v>
      </c>
      <c r="F5" s="7">
        <f t="shared" si="0"/>
        <v>-499891604.75763679</v>
      </c>
      <c r="G5" s="10">
        <f t="shared" si="0"/>
        <v>7947244791.6574078</v>
      </c>
      <c r="H5" s="18">
        <f t="shared" si="0"/>
        <v>2648400000.003613</v>
      </c>
      <c r="I5" s="7"/>
      <c r="J5" s="7">
        <f t="shared" ref="J5:O5" si="1">SUM(J6:J298)</f>
        <v>30907749693.699684</v>
      </c>
      <c r="K5" s="7">
        <f t="shared" si="1"/>
        <v>23616607480.48</v>
      </c>
      <c r="L5" s="7">
        <f t="shared" si="1"/>
        <v>7291142213.2196875</v>
      </c>
      <c r="M5" s="7">
        <f t="shared" si="1"/>
        <v>-491305888.91763699</v>
      </c>
      <c r="N5" s="10">
        <f t="shared" si="1"/>
        <v>7955875003.0874109</v>
      </c>
      <c r="O5" s="18">
        <f t="shared" si="1"/>
        <v>2749400000.0036144</v>
      </c>
      <c r="P5" s="7"/>
      <c r="Q5" s="10">
        <f>N5-G5</f>
        <v>8630211.4300031662</v>
      </c>
      <c r="R5" s="18">
        <f>O5-H5</f>
        <v>101000000.00000143</v>
      </c>
      <c r="S5" s="7"/>
      <c r="T5" s="10">
        <f>SUM(T6:T298)</f>
        <v>645248289</v>
      </c>
      <c r="U5" s="10">
        <f>SUM(U6:U298)</f>
        <v>646974313</v>
      </c>
      <c r="V5" s="10">
        <f>U5-T5</f>
        <v>1726024</v>
      </c>
      <c r="W5" s="18">
        <f>SUM(W6:W298)</f>
        <v>220700004</v>
      </c>
      <c r="X5" s="18">
        <f>SUM(X6:X298)</f>
        <v>240899998</v>
      </c>
      <c r="Y5" s="18">
        <f>X5-W5</f>
        <v>20199994</v>
      </c>
      <c r="Z5" s="4"/>
      <c r="AA5" s="4"/>
    </row>
    <row r="6" spans="1:38" x14ac:dyDescent="0.3">
      <c r="A6" s="1">
        <v>5</v>
      </c>
      <c r="B6" s="1" t="s">
        <v>0</v>
      </c>
      <c r="C6" s="8">
        <v>61586278.618387431</v>
      </c>
      <c r="D6" s="8">
        <v>40417399.950000003</v>
      </c>
      <c r="E6" s="8">
        <f>C6-D6</f>
        <v>21168878.668387428</v>
      </c>
      <c r="F6" s="8">
        <v>-570433.21716867317</v>
      </c>
      <c r="G6" s="10">
        <v>31142878.022339758</v>
      </c>
      <c r="H6" s="18">
        <v>6325981.424896162</v>
      </c>
      <c r="I6" s="7"/>
      <c r="J6" s="7">
        <v>61586584.408387423</v>
      </c>
      <c r="K6" s="7">
        <v>40417588.329999998</v>
      </c>
      <c r="L6" s="7">
        <f>J6-K6</f>
        <v>21168996.078387424</v>
      </c>
      <c r="M6" s="7">
        <v>-555739.57716867316</v>
      </c>
      <c r="N6" s="10">
        <v>31157689.072339755</v>
      </c>
      <c r="O6" s="18">
        <v>6543050.7289662547</v>
      </c>
      <c r="P6" s="7"/>
      <c r="Q6" s="10">
        <f>N6-G6</f>
        <v>14811.04999999702</v>
      </c>
      <c r="R6" s="18">
        <f>O6-H6</f>
        <v>217069.30407009274</v>
      </c>
      <c r="S6" s="7"/>
      <c r="T6" s="10">
        <v>2813894</v>
      </c>
      <c r="U6" s="10">
        <v>2816857</v>
      </c>
      <c r="V6" s="10">
        <f>U6-T6</f>
        <v>2963</v>
      </c>
      <c r="W6" s="18">
        <v>527165</v>
      </c>
      <c r="X6" s="18">
        <v>570579</v>
      </c>
      <c r="Y6" s="20">
        <f>X6-W6</f>
        <v>43414</v>
      </c>
      <c r="Z6" s="3"/>
      <c r="AA6" s="3"/>
    </row>
    <row r="7" spans="1:38" x14ac:dyDescent="0.3">
      <c r="A7" s="1">
        <v>9</v>
      </c>
      <c r="B7" s="1" t="s">
        <v>1</v>
      </c>
      <c r="C7" s="8">
        <v>17397714.951051295</v>
      </c>
      <c r="D7" s="8">
        <v>10800572.85</v>
      </c>
      <c r="E7" s="8">
        <f t="shared" ref="E7:E70" si="2">C7-D7</f>
        <v>6597142.1010512952</v>
      </c>
      <c r="F7" s="8">
        <v>-114493.21617974906</v>
      </c>
      <c r="G7" s="10">
        <v>9431688.9702618457</v>
      </c>
      <c r="H7" s="18">
        <v>1664154.5583634567</v>
      </c>
      <c r="I7" s="7"/>
      <c r="J7" s="7">
        <v>17397807.201051299</v>
      </c>
      <c r="K7" s="7">
        <v>10800623.189999999</v>
      </c>
      <c r="L7" s="7">
        <f t="shared" ref="L7:L70" si="3">J7-K7</f>
        <v>6597184.0110512991</v>
      </c>
      <c r="M7" s="7">
        <v>-110566.69617974907</v>
      </c>
      <c r="N7" s="10">
        <v>9435657.4002618492</v>
      </c>
      <c r="O7" s="18">
        <v>1742208.6523376517</v>
      </c>
      <c r="P7" s="7"/>
      <c r="Q7" s="10">
        <f t="shared" ref="Q7:Q69" si="4">N7-G7</f>
        <v>3968.4300000034273</v>
      </c>
      <c r="R7" s="18">
        <f t="shared" ref="R7:R70" si="5">O7-H7</f>
        <v>78054.093974194955</v>
      </c>
      <c r="S7" s="7"/>
      <c r="T7" s="10">
        <v>795296</v>
      </c>
      <c r="U7" s="10">
        <v>796089</v>
      </c>
      <c r="V7" s="10">
        <f t="shared" ref="V7:V70" si="6">U7-T7</f>
        <v>793</v>
      </c>
      <c r="W7" s="18">
        <v>138680</v>
      </c>
      <c r="X7" s="18">
        <v>154290</v>
      </c>
      <c r="Y7" s="20">
        <f t="shared" ref="Y7:Y70" si="7">X7-W7</f>
        <v>15610</v>
      </c>
      <c r="Z7" s="3"/>
      <c r="AA7" s="3"/>
    </row>
    <row r="8" spans="1:38" x14ac:dyDescent="0.3">
      <c r="A8" s="1">
        <v>10</v>
      </c>
      <c r="B8" s="1" t="s">
        <v>2</v>
      </c>
      <c r="C8" s="8">
        <v>74574727.695284411</v>
      </c>
      <c r="D8" s="8">
        <v>48626178.600000001</v>
      </c>
      <c r="E8" s="8">
        <f t="shared" si="2"/>
        <v>25948549.09528441</v>
      </c>
      <c r="F8" s="8">
        <v>-948028.08881505951</v>
      </c>
      <c r="G8" s="10">
        <v>37670462.683795512</v>
      </c>
      <c r="H8" s="18">
        <v>7703644.4872627631</v>
      </c>
      <c r="I8" s="7"/>
      <c r="J8" s="7">
        <v>74575059.365284413</v>
      </c>
      <c r="K8" s="7">
        <v>48626405.239999995</v>
      </c>
      <c r="L8" s="7">
        <f t="shared" si="3"/>
        <v>25948654.125284418</v>
      </c>
      <c r="M8" s="7">
        <v>-930350.16881505947</v>
      </c>
      <c r="N8" s="10">
        <v>37688245.633795515</v>
      </c>
      <c r="O8" s="18">
        <v>7999831.8558425661</v>
      </c>
      <c r="P8" s="7"/>
      <c r="Q8" s="10">
        <f t="shared" si="4"/>
        <v>17782.95000000298</v>
      </c>
      <c r="R8" s="18">
        <f t="shared" si="5"/>
        <v>296187.36857980303</v>
      </c>
      <c r="S8" s="7"/>
      <c r="T8" s="10">
        <v>3128577</v>
      </c>
      <c r="U8" s="10">
        <v>3132134</v>
      </c>
      <c r="V8" s="10">
        <f t="shared" si="6"/>
        <v>3557</v>
      </c>
      <c r="W8" s="18">
        <v>641970</v>
      </c>
      <c r="X8" s="18">
        <v>701208</v>
      </c>
      <c r="Y8" s="20">
        <f t="shared" si="7"/>
        <v>59238</v>
      </c>
      <c r="Z8" s="3"/>
      <c r="AA8" s="3"/>
      <c r="AE8" s="5"/>
      <c r="AF8" s="6"/>
    </row>
    <row r="9" spans="1:38" x14ac:dyDescent="0.3">
      <c r="A9" s="1">
        <v>16</v>
      </c>
      <c r="B9" s="1" t="s">
        <v>3</v>
      </c>
      <c r="C9" s="8">
        <v>49387907.425342083</v>
      </c>
      <c r="D9" s="8">
        <v>34581571.950000003</v>
      </c>
      <c r="E9" s="8">
        <f t="shared" si="2"/>
        <v>14806335.47534208</v>
      </c>
      <c r="F9" s="8">
        <v>-231558.60998219647</v>
      </c>
      <c r="G9" s="10">
        <v>18913443.985282019</v>
      </c>
      <c r="H9" s="18">
        <v>4457180.7077879002</v>
      </c>
      <c r="I9" s="7"/>
      <c r="J9" s="7">
        <v>49388110.485342078</v>
      </c>
      <c r="K9" s="7">
        <v>34581733.129999995</v>
      </c>
      <c r="L9" s="7">
        <f t="shared" si="3"/>
        <v>14806377.355342083</v>
      </c>
      <c r="M9" s="7">
        <v>-218986.5699821965</v>
      </c>
      <c r="N9" s="10">
        <v>18926057.905282021</v>
      </c>
      <c r="O9" s="18">
        <v>4708921.3718813369</v>
      </c>
      <c r="P9" s="7"/>
      <c r="Q9" s="10">
        <f t="shared" si="4"/>
        <v>12613.920000001788</v>
      </c>
      <c r="R9" s="18">
        <f t="shared" si="5"/>
        <v>251740.66409343667</v>
      </c>
      <c r="S9" s="7"/>
      <c r="T9" s="10">
        <v>1654490</v>
      </c>
      <c r="U9" s="10">
        <v>1657014</v>
      </c>
      <c r="V9" s="10">
        <f t="shared" si="6"/>
        <v>2524</v>
      </c>
      <c r="W9" s="18">
        <v>371432</v>
      </c>
      <c r="X9" s="18">
        <v>421779</v>
      </c>
      <c r="Y9" s="20">
        <f t="shared" si="7"/>
        <v>50347</v>
      </c>
      <c r="Z9" s="3"/>
      <c r="AA9" s="3"/>
      <c r="AE9" s="5"/>
      <c r="AF9" s="6"/>
    </row>
    <row r="10" spans="1:38" x14ac:dyDescent="0.3">
      <c r="A10" s="1">
        <v>18</v>
      </c>
      <c r="B10" s="1" t="s">
        <v>4</v>
      </c>
      <c r="C10" s="8">
        <v>25684810.198953662</v>
      </c>
      <c r="D10" s="8">
        <v>20931741.900000002</v>
      </c>
      <c r="E10" s="8">
        <f t="shared" si="2"/>
        <v>4753068.2989536598</v>
      </c>
      <c r="F10" s="8">
        <v>-193765.0976202556</v>
      </c>
      <c r="G10" s="10">
        <v>6128276.5050370852</v>
      </c>
      <c r="H10" s="18">
        <v>2467843.7285823603</v>
      </c>
      <c r="I10" s="7"/>
      <c r="J10" s="7">
        <v>25684988.568953659</v>
      </c>
      <c r="K10" s="7">
        <v>20931839.459999997</v>
      </c>
      <c r="L10" s="7">
        <f t="shared" si="3"/>
        <v>4753149.1089536622</v>
      </c>
      <c r="M10" s="7">
        <v>-186155.41762025558</v>
      </c>
      <c r="N10" s="10">
        <v>6135966.9950370872</v>
      </c>
      <c r="O10" s="18">
        <v>2755709.4816223411</v>
      </c>
      <c r="P10" s="7"/>
      <c r="Q10" s="10">
        <f t="shared" si="4"/>
        <v>7690.4900000020862</v>
      </c>
      <c r="R10" s="18">
        <f t="shared" si="5"/>
        <v>287865.75303998077</v>
      </c>
      <c r="S10" s="7"/>
      <c r="T10" s="10">
        <v>555756</v>
      </c>
      <c r="U10" s="10">
        <v>557294</v>
      </c>
      <c r="V10" s="10">
        <f t="shared" si="6"/>
        <v>1538</v>
      </c>
      <c r="W10" s="18">
        <v>205654</v>
      </c>
      <c r="X10" s="18">
        <v>263227</v>
      </c>
      <c r="Y10" s="20">
        <f t="shared" si="7"/>
        <v>57573</v>
      </c>
      <c r="Z10" s="3"/>
      <c r="AA10" s="3"/>
      <c r="AE10" s="6"/>
      <c r="AF10" s="6"/>
    </row>
    <row r="11" spans="1:38" x14ac:dyDescent="0.3">
      <c r="A11" s="1">
        <v>19</v>
      </c>
      <c r="B11" s="1" t="s">
        <v>5</v>
      </c>
      <c r="C11" s="8">
        <v>21344938.655176803</v>
      </c>
      <c r="D11" s="8">
        <v>16988266.949999999</v>
      </c>
      <c r="E11" s="8">
        <f t="shared" si="2"/>
        <v>4356671.7051768042</v>
      </c>
      <c r="F11" s="8">
        <v>-351734.57839148649</v>
      </c>
      <c r="G11" s="10">
        <v>5984784.8917118423</v>
      </c>
      <c r="H11" s="18">
        <v>2055734.6534767551</v>
      </c>
      <c r="I11" s="7"/>
      <c r="J11" s="7">
        <v>21345071.825176805</v>
      </c>
      <c r="K11" s="7">
        <v>16988346.129999999</v>
      </c>
      <c r="L11" s="7">
        <f t="shared" si="3"/>
        <v>4356725.6951768063</v>
      </c>
      <c r="M11" s="7">
        <v>-345558.53839148651</v>
      </c>
      <c r="N11" s="10">
        <v>5991014.9217118435</v>
      </c>
      <c r="O11" s="18">
        <v>2229341.3963502333</v>
      </c>
      <c r="P11" s="7"/>
      <c r="Q11" s="10">
        <f t="shared" si="4"/>
        <v>6230.0300000011921</v>
      </c>
      <c r="R11" s="18">
        <f t="shared" si="5"/>
        <v>173606.74287347822</v>
      </c>
      <c r="S11" s="7"/>
      <c r="T11" s="10">
        <v>495341</v>
      </c>
      <c r="U11" s="10">
        <v>496588</v>
      </c>
      <c r="V11" s="10">
        <f t="shared" si="6"/>
        <v>1247</v>
      </c>
      <c r="W11" s="18">
        <v>171311</v>
      </c>
      <c r="X11" s="18">
        <v>206033</v>
      </c>
      <c r="Y11" s="20">
        <f t="shared" si="7"/>
        <v>34722</v>
      </c>
      <c r="Z11" s="3"/>
      <c r="AA11" s="3"/>
    </row>
    <row r="12" spans="1:38" x14ac:dyDescent="0.3">
      <c r="A12" s="1">
        <v>20</v>
      </c>
      <c r="B12" s="1" t="s">
        <v>6</v>
      </c>
      <c r="C12" s="8">
        <v>91371842.115096644</v>
      </c>
      <c r="D12" s="8">
        <v>70334600.549999997</v>
      </c>
      <c r="E12" s="8">
        <f t="shared" si="2"/>
        <v>21037241.565096647</v>
      </c>
      <c r="F12" s="8">
        <v>-1341565.6708530555</v>
      </c>
      <c r="G12" s="10">
        <v>29404426.721806802</v>
      </c>
      <c r="H12" s="18">
        <v>8514923.6083560567</v>
      </c>
      <c r="I12" s="7"/>
      <c r="J12" s="7">
        <v>91372367.345096633</v>
      </c>
      <c r="K12" s="7">
        <v>70334928.36999999</v>
      </c>
      <c r="L12" s="7">
        <f t="shared" si="3"/>
        <v>21037438.975096643</v>
      </c>
      <c r="M12" s="7">
        <v>-1315995.7108530556</v>
      </c>
      <c r="N12" s="10">
        <v>29430194.091806799</v>
      </c>
      <c r="O12" s="18">
        <v>9154244.2412397657</v>
      </c>
      <c r="P12" s="7"/>
      <c r="Q12" s="10">
        <f t="shared" si="4"/>
        <v>25767.369999997318</v>
      </c>
      <c r="R12" s="18">
        <f t="shared" si="5"/>
        <v>639320.63288370892</v>
      </c>
      <c r="S12" s="7"/>
      <c r="T12" s="10">
        <v>2390467</v>
      </c>
      <c r="U12" s="10">
        <v>2395620</v>
      </c>
      <c r="V12" s="10">
        <f t="shared" si="6"/>
        <v>5153</v>
      </c>
      <c r="W12" s="18">
        <v>709577</v>
      </c>
      <c r="X12" s="18">
        <v>837441</v>
      </c>
      <c r="Y12" s="20">
        <f t="shared" si="7"/>
        <v>127864</v>
      </c>
      <c r="Z12" s="3"/>
      <c r="AA12" s="3"/>
    </row>
    <row r="13" spans="1:38" x14ac:dyDescent="0.3">
      <c r="A13" s="1">
        <v>46</v>
      </c>
      <c r="B13" s="1" t="s">
        <v>7</v>
      </c>
      <c r="C13" s="8">
        <v>9916434.8558621816</v>
      </c>
      <c r="D13" s="8">
        <v>5874447.4500000002</v>
      </c>
      <c r="E13" s="8">
        <f t="shared" si="2"/>
        <v>4041987.4058621814</v>
      </c>
      <c r="F13" s="8">
        <v>76619.556725795119</v>
      </c>
      <c r="G13" s="10">
        <v>5376806.5017952109</v>
      </c>
      <c r="H13" s="18">
        <v>960810.10351315048</v>
      </c>
      <c r="I13" s="7"/>
      <c r="J13" s="7">
        <v>9916467.635862181</v>
      </c>
      <c r="K13" s="7">
        <v>5874474.8299999991</v>
      </c>
      <c r="L13" s="7">
        <f t="shared" si="3"/>
        <v>4041992.8058621818</v>
      </c>
      <c r="M13" s="7">
        <v>78755.196725795133</v>
      </c>
      <c r="N13" s="10">
        <v>5378947.5417952109</v>
      </c>
      <c r="O13" s="18">
        <v>996972.21318298916</v>
      </c>
      <c r="P13" s="7"/>
      <c r="Q13" s="10">
        <f t="shared" si="4"/>
        <v>2141.0400000000373</v>
      </c>
      <c r="R13" s="18">
        <f t="shared" si="5"/>
        <v>36162.109669838683</v>
      </c>
      <c r="S13" s="7"/>
      <c r="T13" s="10">
        <v>466456</v>
      </c>
      <c r="U13" s="10">
        <v>466884</v>
      </c>
      <c r="V13" s="10">
        <f t="shared" si="6"/>
        <v>428</v>
      </c>
      <c r="W13" s="18">
        <v>80068</v>
      </c>
      <c r="X13" s="18">
        <v>87300</v>
      </c>
      <c r="Y13" s="20">
        <f t="shared" si="7"/>
        <v>7232</v>
      </c>
      <c r="Z13" s="3"/>
      <c r="AA13" s="3"/>
    </row>
    <row r="14" spans="1:38" x14ac:dyDescent="0.3">
      <c r="A14" s="1">
        <v>47</v>
      </c>
      <c r="B14" s="1" t="s">
        <v>8</v>
      </c>
      <c r="C14" s="8">
        <v>11491621.598011067</v>
      </c>
      <c r="D14" s="8">
        <v>7758218.4000000004</v>
      </c>
      <c r="E14" s="8">
        <f t="shared" si="2"/>
        <v>3733403.1980110668</v>
      </c>
      <c r="F14" s="8">
        <v>362178.70838726102</v>
      </c>
      <c r="G14" s="10">
        <v>8657694.1818423644</v>
      </c>
      <c r="H14" s="18">
        <v>1230756.9855890216</v>
      </c>
      <c r="I14" s="7"/>
      <c r="J14" s="7">
        <v>11491668.638011068</v>
      </c>
      <c r="K14" s="7">
        <v>7758254.5599999996</v>
      </c>
      <c r="L14" s="7">
        <f t="shared" si="3"/>
        <v>3733414.0780110685</v>
      </c>
      <c r="M14" s="7">
        <v>364999.18838726101</v>
      </c>
      <c r="N14" s="10">
        <v>8660525.5418423675</v>
      </c>
      <c r="O14" s="18">
        <v>1282339.1277326522</v>
      </c>
      <c r="P14" s="7"/>
      <c r="Q14" s="10">
        <f t="shared" si="4"/>
        <v>2831.3600000031292</v>
      </c>
      <c r="R14" s="18">
        <f t="shared" si="5"/>
        <v>51582.142143630655</v>
      </c>
      <c r="S14" s="7"/>
      <c r="T14" s="10">
        <v>716873</v>
      </c>
      <c r="U14" s="10">
        <v>717439</v>
      </c>
      <c r="V14" s="10">
        <f t="shared" si="6"/>
        <v>566</v>
      </c>
      <c r="W14" s="18">
        <v>102563</v>
      </c>
      <c r="X14" s="18">
        <v>112880</v>
      </c>
      <c r="Y14" s="20">
        <f t="shared" si="7"/>
        <v>10317</v>
      </c>
      <c r="Z14" s="3"/>
      <c r="AA14" s="3"/>
    </row>
    <row r="15" spans="1:38" x14ac:dyDescent="0.3">
      <c r="A15" s="1">
        <v>49</v>
      </c>
      <c r="B15" s="1" t="s">
        <v>9</v>
      </c>
      <c r="C15" s="8">
        <v>1529021119.9814162</v>
      </c>
      <c r="D15" s="8">
        <v>1256402275.8</v>
      </c>
      <c r="E15" s="8">
        <f t="shared" si="2"/>
        <v>272618844.18141627</v>
      </c>
      <c r="F15" s="8">
        <v>-39003784.298107326</v>
      </c>
      <c r="G15" s="10">
        <v>67781680.961724758</v>
      </c>
      <c r="H15" s="18">
        <v>93994001.372209594</v>
      </c>
      <c r="I15" s="7"/>
      <c r="J15" s="7">
        <v>1529030886.3514163</v>
      </c>
      <c r="K15" s="7">
        <v>1256408131.72</v>
      </c>
      <c r="L15" s="7">
        <f t="shared" si="3"/>
        <v>272622754.63141632</v>
      </c>
      <c r="M15" s="7">
        <v>-38547022.538107328</v>
      </c>
      <c r="N15" s="10">
        <v>68242353.171724796</v>
      </c>
      <c r="O15" s="18">
        <v>95981746.57476224</v>
      </c>
      <c r="P15" s="7"/>
      <c r="Q15" s="10">
        <f t="shared" si="4"/>
        <v>460672.21000003815</v>
      </c>
      <c r="R15" s="18">
        <f t="shared" si="5"/>
        <v>1987745.2025526464</v>
      </c>
      <c r="S15" s="7"/>
      <c r="T15" s="10">
        <v>4380627</v>
      </c>
      <c r="U15" s="10">
        <v>4472761</v>
      </c>
      <c r="V15" s="10">
        <f t="shared" si="6"/>
        <v>92134</v>
      </c>
      <c r="W15" s="18">
        <v>7832833</v>
      </c>
      <c r="X15" s="18">
        <v>8230383</v>
      </c>
      <c r="Y15" s="20">
        <f t="shared" si="7"/>
        <v>397550</v>
      </c>
      <c r="Z15" s="3"/>
      <c r="AA15" s="3"/>
    </row>
    <row r="16" spans="1:38" x14ac:dyDescent="0.3">
      <c r="A16" s="1">
        <v>50</v>
      </c>
      <c r="B16" s="1" t="s">
        <v>10</v>
      </c>
      <c r="C16" s="8">
        <v>67069003.352602273</v>
      </c>
      <c r="D16" s="8">
        <v>49274127.149999999</v>
      </c>
      <c r="E16" s="8">
        <f t="shared" si="2"/>
        <v>17794876.202602275</v>
      </c>
      <c r="F16" s="8">
        <v>-663864.98187788809</v>
      </c>
      <c r="G16" s="10">
        <v>21993229.815159716</v>
      </c>
      <c r="H16" s="18">
        <v>6360147.7351227459</v>
      </c>
      <c r="I16" s="7"/>
      <c r="J16" s="7">
        <v>67069327.332602292</v>
      </c>
      <c r="K16" s="7">
        <v>49274356.809999995</v>
      </c>
      <c r="L16" s="7">
        <f t="shared" si="3"/>
        <v>17794970.522602297</v>
      </c>
      <c r="M16" s="7">
        <v>-645951.50187788811</v>
      </c>
      <c r="N16" s="10">
        <v>22011237.615159743</v>
      </c>
      <c r="O16" s="18">
        <v>6775537.0299077742</v>
      </c>
      <c r="P16" s="7"/>
      <c r="Q16" s="10">
        <f t="shared" si="4"/>
        <v>18007.800000026822</v>
      </c>
      <c r="R16" s="18">
        <f t="shared" si="5"/>
        <v>415389.29478502832</v>
      </c>
      <c r="S16" s="7"/>
      <c r="T16" s="10">
        <v>1841147</v>
      </c>
      <c r="U16" s="10">
        <v>1844748</v>
      </c>
      <c r="V16" s="10">
        <f t="shared" si="6"/>
        <v>3601</v>
      </c>
      <c r="W16" s="18">
        <v>530012</v>
      </c>
      <c r="X16" s="18">
        <v>613091</v>
      </c>
      <c r="Y16" s="20">
        <f t="shared" si="7"/>
        <v>83079</v>
      </c>
      <c r="Z16" s="3"/>
      <c r="AA16" s="3"/>
    </row>
    <row r="17" spans="1:27" x14ac:dyDescent="0.3">
      <c r="A17" s="1">
        <v>51</v>
      </c>
      <c r="B17" s="1" t="s">
        <v>11</v>
      </c>
      <c r="C17" s="8">
        <v>52059049.144169778</v>
      </c>
      <c r="D17" s="8">
        <v>40559004.600000001</v>
      </c>
      <c r="E17" s="8">
        <f t="shared" si="2"/>
        <v>11500044.544169776</v>
      </c>
      <c r="F17" s="8">
        <v>70676.246406470076</v>
      </c>
      <c r="G17" s="10">
        <v>9316671.2470571287</v>
      </c>
      <c r="H17" s="18">
        <v>5511561.2973720878</v>
      </c>
      <c r="I17" s="7"/>
      <c r="J17" s="7">
        <v>52059353.224169776</v>
      </c>
      <c r="K17" s="7">
        <v>40559193.640000001</v>
      </c>
      <c r="L17" s="7">
        <f t="shared" si="3"/>
        <v>11500159.584169775</v>
      </c>
      <c r="M17" s="7">
        <v>85421.366406470072</v>
      </c>
      <c r="N17" s="10">
        <v>9331531.4070571288</v>
      </c>
      <c r="O17" s="18">
        <v>5766425.2492296519</v>
      </c>
      <c r="P17" s="7"/>
      <c r="Q17" s="10">
        <f t="shared" si="4"/>
        <v>14860.160000000149</v>
      </c>
      <c r="R17" s="18">
        <f t="shared" si="5"/>
        <v>254863.95185756404</v>
      </c>
      <c r="S17" s="7"/>
      <c r="T17" s="10">
        <v>759372</v>
      </c>
      <c r="U17" s="10">
        <v>762345</v>
      </c>
      <c r="V17" s="10">
        <f t="shared" si="6"/>
        <v>2973</v>
      </c>
      <c r="W17" s="18">
        <v>459297</v>
      </c>
      <c r="X17" s="18">
        <v>510269</v>
      </c>
      <c r="Y17" s="20">
        <f t="shared" si="7"/>
        <v>50972</v>
      </c>
      <c r="Z17" s="3"/>
      <c r="AA17" s="3"/>
    </row>
    <row r="18" spans="1:27" x14ac:dyDescent="0.3">
      <c r="A18" s="1">
        <v>52</v>
      </c>
      <c r="B18" s="1" t="s">
        <v>12</v>
      </c>
      <c r="C18" s="8">
        <v>16193132.959640209</v>
      </c>
      <c r="D18" s="8">
        <v>10332848.4</v>
      </c>
      <c r="E18" s="8">
        <f t="shared" si="2"/>
        <v>5860284.5596402083</v>
      </c>
      <c r="F18" s="8">
        <v>-25886.547670617772</v>
      </c>
      <c r="G18" s="10">
        <v>8173141.9309515739</v>
      </c>
      <c r="H18" s="18">
        <v>1720189.5715276645</v>
      </c>
      <c r="I18" s="7"/>
      <c r="J18" s="7">
        <v>16193213.029640209</v>
      </c>
      <c r="K18" s="7">
        <v>10332896.559999999</v>
      </c>
      <c r="L18" s="7">
        <f t="shared" si="3"/>
        <v>5860316.4696402103</v>
      </c>
      <c r="M18" s="7">
        <v>-22130.067670617776</v>
      </c>
      <c r="N18" s="10">
        <v>8176930.3209515754</v>
      </c>
      <c r="O18" s="18">
        <v>1810804.9737350256</v>
      </c>
      <c r="P18" s="7"/>
      <c r="Q18" s="10">
        <f t="shared" si="4"/>
        <v>3788.3900000015274</v>
      </c>
      <c r="R18" s="18">
        <f t="shared" si="5"/>
        <v>90615.402207361069</v>
      </c>
      <c r="S18" s="7"/>
      <c r="T18" s="10">
        <v>681853</v>
      </c>
      <c r="U18" s="10">
        <v>682610</v>
      </c>
      <c r="V18" s="10">
        <f t="shared" si="6"/>
        <v>757</v>
      </c>
      <c r="W18" s="18">
        <v>143349</v>
      </c>
      <c r="X18" s="18">
        <v>161472</v>
      </c>
      <c r="Y18" s="20">
        <f t="shared" si="7"/>
        <v>18123</v>
      </c>
      <c r="Z18" s="3"/>
      <c r="AA18" s="3"/>
    </row>
    <row r="19" spans="1:27" x14ac:dyDescent="0.3">
      <c r="A19" s="1">
        <v>61</v>
      </c>
      <c r="B19" s="1" t="s">
        <v>13</v>
      </c>
      <c r="C19" s="8">
        <v>101512043.30373172</v>
      </c>
      <c r="D19" s="8">
        <v>72089640</v>
      </c>
      <c r="E19" s="8">
        <f t="shared" si="2"/>
        <v>29422403.303731725</v>
      </c>
      <c r="F19" s="8">
        <v>-941880.8113132799</v>
      </c>
      <c r="G19" s="10">
        <v>39534152.20165538</v>
      </c>
      <c r="H19" s="18">
        <v>9415378.9075431023</v>
      </c>
      <c r="I19" s="7"/>
      <c r="J19" s="7">
        <v>101512410.36373173</v>
      </c>
      <c r="K19" s="7">
        <v>72089976</v>
      </c>
      <c r="L19" s="7">
        <f t="shared" si="3"/>
        <v>29422434.363731727</v>
      </c>
      <c r="M19" s="7">
        <v>-915672.8113132799</v>
      </c>
      <c r="N19" s="10">
        <v>39560391.261655383</v>
      </c>
      <c r="O19" s="18">
        <v>9695274.8074190225</v>
      </c>
      <c r="P19" s="7"/>
      <c r="Q19" s="10">
        <f t="shared" si="4"/>
        <v>26239.060000002384</v>
      </c>
      <c r="R19" s="18">
        <f t="shared" si="5"/>
        <v>279895.89987592027</v>
      </c>
      <c r="S19" s="7"/>
      <c r="T19" s="10">
        <v>3312654</v>
      </c>
      <c r="U19" s="10">
        <v>3317902</v>
      </c>
      <c r="V19" s="10">
        <f t="shared" si="6"/>
        <v>5248</v>
      </c>
      <c r="W19" s="18">
        <v>784615</v>
      </c>
      <c r="X19" s="18">
        <v>840594</v>
      </c>
      <c r="Y19" s="20">
        <f t="shared" si="7"/>
        <v>55979</v>
      </c>
      <c r="Z19" s="3"/>
      <c r="AA19" s="3"/>
    </row>
    <row r="20" spans="1:27" x14ac:dyDescent="0.3">
      <c r="A20" s="1">
        <v>69</v>
      </c>
      <c r="B20" s="1" t="s">
        <v>14</v>
      </c>
      <c r="C20" s="8">
        <v>44583704.866333537</v>
      </c>
      <c r="D20" s="8">
        <v>29591080.800000001</v>
      </c>
      <c r="E20" s="8">
        <f t="shared" si="2"/>
        <v>14992624.066333536</v>
      </c>
      <c r="F20" s="8">
        <v>-520108.43498613982</v>
      </c>
      <c r="G20" s="10">
        <v>21921160.861004997</v>
      </c>
      <c r="H20" s="18">
        <v>4270560.6713114576</v>
      </c>
      <c r="I20" s="7"/>
      <c r="J20" s="7">
        <v>44583927.726333544</v>
      </c>
      <c r="K20" s="7">
        <v>29591218.719999999</v>
      </c>
      <c r="L20" s="7">
        <f t="shared" si="3"/>
        <v>14992709.006333545</v>
      </c>
      <c r="M20" s="7">
        <v>-509350.67498613981</v>
      </c>
      <c r="N20" s="10">
        <v>21932003.561005007</v>
      </c>
      <c r="O20" s="18">
        <v>4417952.1028351374</v>
      </c>
      <c r="P20" s="7"/>
      <c r="Q20" s="10">
        <f t="shared" si="4"/>
        <v>10842.700000010431</v>
      </c>
      <c r="R20" s="18">
        <f t="shared" si="5"/>
        <v>147391.43152367976</v>
      </c>
      <c r="S20" s="7"/>
      <c r="T20" s="10">
        <v>1839374</v>
      </c>
      <c r="U20" s="10">
        <v>1841542</v>
      </c>
      <c r="V20" s="10">
        <f t="shared" si="6"/>
        <v>2168</v>
      </c>
      <c r="W20" s="18">
        <v>355880</v>
      </c>
      <c r="X20" s="18">
        <v>385358</v>
      </c>
      <c r="Y20" s="20">
        <f t="shared" si="7"/>
        <v>29478</v>
      </c>
      <c r="Z20" s="3"/>
      <c r="AA20" s="3"/>
    </row>
    <row r="21" spans="1:27" x14ac:dyDescent="0.3">
      <c r="A21" s="1">
        <v>71</v>
      </c>
      <c r="B21" s="1" t="s">
        <v>15</v>
      </c>
      <c r="C21" s="8">
        <v>44837860.581548892</v>
      </c>
      <c r="D21" s="8">
        <v>28608430.350000001</v>
      </c>
      <c r="E21" s="8">
        <f t="shared" si="2"/>
        <v>16229430.23154889</v>
      </c>
      <c r="F21" s="8">
        <v>-567509.15713729209</v>
      </c>
      <c r="G21" s="10">
        <v>23691077.637128849</v>
      </c>
      <c r="H21" s="18">
        <v>4192956.5504971975</v>
      </c>
      <c r="I21" s="7"/>
      <c r="J21" s="7">
        <v>44838101.66154889</v>
      </c>
      <c r="K21" s="7">
        <v>28608563.689999998</v>
      </c>
      <c r="L21" s="7">
        <f t="shared" si="3"/>
        <v>16229537.971548893</v>
      </c>
      <c r="M21" s="7">
        <v>-557108.63713729219</v>
      </c>
      <c r="N21" s="10">
        <v>23701585.89712885</v>
      </c>
      <c r="O21" s="18">
        <v>4341693.399105248</v>
      </c>
      <c r="P21" s="7"/>
      <c r="Q21" s="10">
        <f t="shared" si="4"/>
        <v>10508.260000001639</v>
      </c>
      <c r="R21" s="18">
        <f t="shared" si="5"/>
        <v>148736.8486080505</v>
      </c>
      <c r="S21" s="7"/>
      <c r="T21" s="10">
        <v>1976225</v>
      </c>
      <c r="U21" s="10">
        <v>1978327</v>
      </c>
      <c r="V21" s="10">
        <f t="shared" si="6"/>
        <v>2102</v>
      </c>
      <c r="W21" s="18">
        <v>349413</v>
      </c>
      <c r="X21" s="18">
        <v>379160</v>
      </c>
      <c r="Y21" s="20">
        <f t="shared" si="7"/>
        <v>29747</v>
      </c>
      <c r="Z21" s="3"/>
      <c r="AA21" s="3"/>
    </row>
    <row r="22" spans="1:27" x14ac:dyDescent="0.3">
      <c r="A22" s="1">
        <v>72</v>
      </c>
      <c r="B22" s="1" t="s">
        <v>16</v>
      </c>
      <c r="C22" s="8">
        <v>7013479.6003827769</v>
      </c>
      <c r="D22" s="8">
        <v>4072206.45</v>
      </c>
      <c r="E22" s="8">
        <f t="shared" si="2"/>
        <v>2941273.1503827767</v>
      </c>
      <c r="F22" s="8">
        <v>16014.698281651959</v>
      </c>
      <c r="G22" s="10">
        <v>3669685.1184625826</v>
      </c>
      <c r="H22" s="18">
        <v>524083.1684144896</v>
      </c>
      <c r="I22" s="7"/>
      <c r="J22" s="7">
        <v>7013502.3703827774</v>
      </c>
      <c r="K22" s="7">
        <v>4072225.4299999997</v>
      </c>
      <c r="L22" s="7">
        <f t="shared" si="3"/>
        <v>2941276.9403827777</v>
      </c>
      <c r="M22" s="7">
        <v>17495.138281651962</v>
      </c>
      <c r="N22" s="10">
        <v>3671169.3484625835</v>
      </c>
      <c r="O22" s="18">
        <v>554620.19003553852</v>
      </c>
      <c r="P22" s="7"/>
      <c r="Q22" s="10">
        <f t="shared" si="4"/>
        <v>1484.2300000009127</v>
      </c>
      <c r="R22" s="18">
        <f t="shared" si="5"/>
        <v>30537.021621048916</v>
      </c>
      <c r="S22" s="7"/>
      <c r="T22" s="10">
        <v>303944</v>
      </c>
      <c r="U22" s="10">
        <v>304241</v>
      </c>
      <c r="V22" s="10">
        <f t="shared" si="6"/>
        <v>297</v>
      </c>
      <c r="W22" s="18">
        <v>43674</v>
      </c>
      <c r="X22" s="18">
        <v>49780</v>
      </c>
      <c r="Y22" s="20">
        <f t="shared" si="7"/>
        <v>6106</v>
      </c>
      <c r="Z22" s="3"/>
      <c r="AA22" s="3"/>
    </row>
    <row r="23" spans="1:27" x14ac:dyDescent="0.3">
      <c r="A23" s="1">
        <v>74</v>
      </c>
      <c r="B23" s="1" t="s">
        <v>17</v>
      </c>
      <c r="C23" s="8">
        <v>7648398.99234311</v>
      </c>
      <c r="D23" s="8">
        <v>4733028.1500000004</v>
      </c>
      <c r="E23" s="8">
        <f t="shared" si="2"/>
        <v>2915370.8423431097</v>
      </c>
      <c r="F23" s="8">
        <v>-31690.460193124618</v>
      </c>
      <c r="G23" s="10">
        <v>4291528.6327847335</v>
      </c>
      <c r="H23" s="18">
        <v>847295.96404213156</v>
      </c>
      <c r="I23" s="7"/>
      <c r="J23" s="7">
        <v>7648424.4323431104</v>
      </c>
      <c r="K23" s="7">
        <v>4733050.21</v>
      </c>
      <c r="L23" s="7">
        <f t="shared" si="3"/>
        <v>2915374.2223431105</v>
      </c>
      <c r="M23" s="7">
        <v>-29969.780193124618</v>
      </c>
      <c r="N23" s="10">
        <v>4293252.6927847341</v>
      </c>
      <c r="O23" s="18">
        <v>881760.85058219789</v>
      </c>
      <c r="P23" s="7"/>
      <c r="Q23" s="10">
        <f t="shared" si="4"/>
        <v>1724.0600000005215</v>
      </c>
      <c r="R23" s="18">
        <f t="shared" si="5"/>
        <v>34464.886540066334</v>
      </c>
      <c r="S23" s="7"/>
      <c r="T23" s="10">
        <v>357255</v>
      </c>
      <c r="U23" s="10">
        <v>357599</v>
      </c>
      <c r="V23" s="10">
        <f t="shared" si="6"/>
        <v>344</v>
      </c>
      <c r="W23" s="18">
        <v>70608</v>
      </c>
      <c r="X23" s="18">
        <v>77501</v>
      </c>
      <c r="Y23" s="20">
        <f t="shared" si="7"/>
        <v>6893</v>
      </c>
      <c r="Z23" s="3"/>
      <c r="AA23" s="3"/>
    </row>
    <row r="24" spans="1:27" x14ac:dyDescent="0.3">
      <c r="A24" s="1">
        <v>75</v>
      </c>
      <c r="B24" s="1" t="s">
        <v>18</v>
      </c>
      <c r="C24" s="8">
        <v>119286706.37860866</v>
      </c>
      <c r="D24" s="8">
        <v>85293200.850000009</v>
      </c>
      <c r="E24" s="8">
        <f t="shared" si="2"/>
        <v>33993505.52860865</v>
      </c>
      <c r="F24" s="8">
        <v>-929575.59291107906</v>
      </c>
      <c r="G24" s="10">
        <v>33851232.353184395</v>
      </c>
      <c r="H24" s="18">
        <v>10096938.558146922</v>
      </c>
      <c r="I24" s="7"/>
      <c r="J24" s="7">
        <v>119287185.17860867</v>
      </c>
      <c r="K24" s="7">
        <v>85293598.390000001</v>
      </c>
      <c r="L24" s="7">
        <f t="shared" si="3"/>
        <v>33993586.78860867</v>
      </c>
      <c r="M24" s="7">
        <v>-898567.47291107906</v>
      </c>
      <c r="N24" s="10">
        <v>33882321.733184412</v>
      </c>
      <c r="O24" s="18">
        <v>10622600.763430014</v>
      </c>
      <c r="P24" s="7"/>
      <c r="Q24" s="10">
        <f t="shared" si="4"/>
        <v>31089.380000017583</v>
      </c>
      <c r="R24" s="18">
        <f t="shared" si="5"/>
        <v>525662.20528309233</v>
      </c>
      <c r="S24" s="7"/>
      <c r="T24" s="10">
        <v>2825185</v>
      </c>
      <c r="U24" s="10">
        <v>2831403</v>
      </c>
      <c r="V24" s="10">
        <f t="shared" si="6"/>
        <v>6218</v>
      </c>
      <c r="W24" s="18">
        <v>841412</v>
      </c>
      <c r="X24" s="18">
        <v>946544</v>
      </c>
      <c r="Y24" s="20">
        <f t="shared" si="7"/>
        <v>105132</v>
      </c>
      <c r="Z24" s="3"/>
      <c r="AA24" s="3"/>
    </row>
    <row r="25" spans="1:27" x14ac:dyDescent="0.3">
      <c r="A25" s="1">
        <v>77</v>
      </c>
      <c r="B25" s="1" t="s">
        <v>19</v>
      </c>
      <c r="C25" s="8">
        <v>31487509.213206038</v>
      </c>
      <c r="D25" s="8">
        <v>20519801.100000001</v>
      </c>
      <c r="E25" s="8">
        <f t="shared" si="2"/>
        <v>10967708.113206036</v>
      </c>
      <c r="F25" s="8">
        <v>-36380.14536181069</v>
      </c>
      <c r="G25" s="10">
        <v>16341115.58640616</v>
      </c>
      <c r="H25" s="18">
        <v>3318329.0818559681</v>
      </c>
      <c r="I25" s="7"/>
      <c r="J25" s="7">
        <v>31487650.133206043</v>
      </c>
      <c r="K25" s="7">
        <v>20519896.739999998</v>
      </c>
      <c r="L25" s="7">
        <f t="shared" si="3"/>
        <v>10967753.393206045</v>
      </c>
      <c r="M25" s="7">
        <v>-28920.225361810706</v>
      </c>
      <c r="N25" s="10">
        <v>16348620.786406167</v>
      </c>
      <c r="O25" s="18">
        <v>3496126.3805150469</v>
      </c>
      <c r="P25" s="7"/>
      <c r="Q25" s="10">
        <f t="shared" si="4"/>
        <v>7505.2000000067055</v>
      </c>
      <c r="R25" s="18">
        <f t="shared" si="5"/>
        <v>177797.29865907878</v>
      </c>
      <c r="S25" s="7"/>
      <c r="T25" s="10">
        <v>1370530</v>
      </c>
      <c r="U25" s="10">
        <v>1372030</v>
      </c>
      <c r="V25" s="10">
        <f t="shared" si="6"/>
        <v>1500</v>
      </c>
      <c r="W25" s="18">
        <v>276527</v>
      </c>
      <c r="X25" s="18">
        <v>312087</v>
      </c>
      <c r="Y25" s="20">
        <f t="shared" si="7"/>
        <v>35560</v>
      </c>
      <c r="Z25" s="3"/>
      <c r="AA25" s="3"/>
    </row>
    <row r="26" spans="1:27" x14ac:dyDescent="0.3">
      <c r="A26" s="1">
        <v>78</v>
      </c>
      <c r="B26" s="1" t="s">
        <v>20</v>
      </c>
      <c r="C26" s="8">
        <v>45934175.972594604</v>
      </c>
      <c r="D26" s="8">
        <v>34508624.100000001</v>
      </c>
      <c r="E26" s="8">
        <f t="shared" si="2"/>
        <v>11425551.872594602</v>
      </c>
      <c r="F26" s="8">
        <v>-297726.55704128154</v>
      </c>
      <c r="G26" s="10">
        <v>12070289.861490529</v>
      </c>
      <c r="H26" s="18">
        <v>3905490.3686477281</v>
      </c>
      <c r="I26" s="7"/>
      <c r="J26" s="7">
        <v>45934368.972594604</v>
      </c>
      <c r="K26" s="7">
        <v>34508784.939999998</v>
      </c>
      <c r="L26" s="7">
        <f t="shared" si="3"/>
        <v>11425584.032594606</v>
      </c>
      <c r="M26" s="7">
        <v>-285181.03704128152</v>
      </c>
      <c r="N26" s="10">
        <v>12082867.541490532</v>
      </c>
      <c r="O26" s="18">
        <v>4014380.3258651188</v>
      </c>
      <c r="P26" s="7"/>
      <c r="Q26" s="10">
        <f t="shared" si="4"/>
        <v>12577.680000003427</v>
      </c>
      <c r="R26" s="18">
        <f t="shared" si="5"/>
        <v>108889.95721739065</v>
      </c>
      <c r="S26" s="7"/>
      <c r="T26" s="10">
        <v>1003762</v>
      </c>
      <c r="U26" s="10">
        <v>1006278</v>
      </c>
      <c r="V26" s="10">
        <f t="shared" si="6"/>
        <v>2516</v>
      </c>
      <c r="W26" s="18">
        <v>325457</v>
      </c>
      <c r="X26" s="18">
        <v>347236</v>
      </c>
      <c r="Y26" s="20">
        <f t="shared" si="7"/>
        <v>21779</v>
      </c>
      <c r="Z26" s="3"/>
      <c r="AA26" s="3"/>
    </row>
    <row r="27" spans="1:27" x14ac:dyDescent="0.3">
      <c r="A27" s="1">
        <v>79</v>
      </c>
      <c r="B27" s="1" t="s">
        <v>21</v>
      </c>
      <c r="C27" s="8">
        <v>41272943.652604409</v>
      </c>
      <c r="D27" s="8">
        <v>29475222.450000003</v>
      </c>
      <c r="E27" s="8">
        <f t="shared" si="2"/>
        <v>11797721.202604406</v>
      </c>
      <c r="F27" s="8">
        <v>-486136.28289239469</v>
      </c>
      <c r="G27" s="10">
        <v>10445845.524617717</v>
      </c>
      <c r="H27" s="18">
        <v>3409197.6632892811</v>
      </c>
      <c r="I27" s="7"/>
      <c r="J27" s="7">
        <v>41273114.422604412</v>
      </c>
      <c r="K27" s="7">
        <v>29475359.829999998</v>
      </c>
      <c r="L27" s="7">
        <f t="shared" si="3"/>
        <v>11797754.592604414</v>
      </c>
      <c r="M27" s="7">
        <v>-475420.64289239468</v>
      </c>
      <c r="N27" s="10">
        <v>10456594.554617725</v>
      </c>
      <c r="O27" s="18">
        <v>3572942.0820519454</v>
      </c>
      <c r="P27" s="7"/>
      <c r="Q27" s="10">
        <f t="shared" si="4"/>
        <v>10749.030000008643</v>
      </c>
      <c r="R27" s="18">
        <f t="shared" si="5"/>
        <v>163744.41876266431</v>
      </c>
      <c r="S27" s="7"/>
      <c r="T27" s="10">
        <v>868677</v>
      </c>
      <c r="U27" s="10">
        <v>870828</v>
      </c>
      <c r="V27" s="10">
        <f t="shared" si="6"/>
        <v>2151</v>
      </c>
      <c r="W27" s="18">
        <v>284100</v>
      </c>
      <c r="X27" s="18">
        <v>316848</v>
      </c>
      <c r="Y27" s="20">
        <f t="shared" si="7"/>
        <v>32748</v>
      </c>
      <c r="Z27" s="3"/>
      <c r="AA27" s="3"/>
    </row>
    <row r="28" spans="1:27" x14ac:dyDescent="0.3">
      <c r="A28" s="1">
        <v>81</v>
      </c>
      <c r="B28" s="1" t="s">
        <v>22</v>
      </c>
      <c r="C28" s="8">
        <v>17636527.817351766</v>
      </c>
      <c r="D28" s="8">
        <v>11392737.75</v>
      </c>
      <c r="E28" s="8">
        <f t="shared" si="2"/>
        <v>6243790.0673517659</v>
      </c>
      <c r="F28" s="8">
        <v>-238923.09347172675</v>
      </c>
      <c r="G28" s="10">
        <v>8431737.0642851871</v>
      </c>
      <c r="H28" s="18">
        <v>2039332.6815866113</v>
      </c>
      <c r="I28" s="7"/>
      <c r="J28" s="7">
        <v>17636563.707351767</v>
      </c>
      <c r="K28" s="7">
        <v>11392790.85</v>
      </c>
      <c r="L28" s="7">
        <f t="shared" si="3"/>
        <v>6243772.8573517669</v>
      </c>
      <c r="M28" s="7">
        <v>-234781.29347172676</v>
      </c>
      <c r="N28" s="10">
        <v>8435861.6542851869</v>
      </c>
      <c r="O28" s="18">
        <v>2104238.8333585495</v>
      </c>
      <c r="P28" s="7"/>
      <c r="Q28" s="10">
        <f t="shared" si="4"/>
        <v>4124.589999999851</v>
      </c>
      <c r="R28" s="18">
        <f t="shared" si="5"/>
        <v>64906.151771938195</v>
      </c>
      <c r="S28" s="7"/>
      <c r="T28" s="10">
        <v>688893</v>
      </c>
      <c r="U28" s="10">
        <v>689718</v>
      </c>
      <c r="V28" s="10">
        <f t="shared" si="6"/>
        <v>825</v>
      </c>
      <c r="W28" s="18">
        <v>169944</v>
      </c>
      <c r="X28" s="18">
        <v>182926</v>
      </c>
      <c r="Y28" s="20">
        <f t="shared" si="7"/>
        <v>12982</v>
      </c>
      <c r="Z28" s="3"/>
      <c r="AA28" s="3"/>
    </row>
    <row r="29" spans="1:27" x14ac:dyDescent="0.3">
      <c r="A29" s="1">
        <v>82</v>
      </c>
      <c r="B29" s="1" t="s">
        <v>23</v>
      </c>
      <c r="C29" s="8">
        <v>49603063.877856366</v>
      </c>
      <c r="D29" s="8">
        <v>40288668.450000003</v>
      </c>
      <c r="E29" s="8">
        <f t="shared" si="2"/>
        <v>9314395.4278563634</v>
      </c>
      <c r="F29" s="8">
        <v>-541594.88650648261</v>
      </c>
      <c r="G29" s="10">
        <v>11129283.066069171</v>
      </c>
      <c r="H29" s="18">
        <v>4387130.590652558</v>
      </c>
      <c r="I29" s="7"/>
      <c r="J29" s="7">
        <v>49603368.357856363</v>
      </c>
      <c r="K29" s="7">
        <v>40288856.229999997</v>
      </c>
      <c r="L29" s="7">
        <f t="shared" si="3"/>
        <v>9314512.1278563663</v>
      </c>
      <c r="M29" s="7">
        <v>-526948.04650648253</v>
      </c>
      <c r="N29" s="10">
        <v>11144046.606069174</v>
      </c>
      <c r="O29" s="18">
        <v>4668436.0309135402</v>
      </c>
      <c r="P29" s="7"/>
      <c r="Q29" s="10">
        <f t="shared" si="4"/>
        <v>14763.540000002831</v>
      </c>
      <c r="R29" s="18">
        <f t="shared" si="5"/>
        <v>281305.44026098214</v>
      </c>
      <c r="S29" s="7"/>
      <c r="T29" s="10">
        <v>935238</v>
      </c>
      <c r="U29" s="10">
        <v>938190</v>
      </c>
      <c r="V29" s="10">
        <f t="shared" si="6"/>
        <v>2952</v>
      </c>
      <c r="W29" s="18">
        <v>365594</v>
      </c>
      <c r="X29" s="18">
        <v>421856</v>
      </c>
      <c r="Y29" s="20">
        <f t="shared" si="7"/>
        <v>56262</v>
      </c>
      <c r="Z29" s="3"/>
      <c r="AA29" s="3"/>
    </row>
    <row r="30" spans="1:27" x14ac:dyDescent="0.3">
      <c r="A30" s="1">
        <v>86</v>
      </c>
      <c r="B30" s="1" t="s">
        <v>24</v>
      </c>
      <c r="C30" s="8">
        <v>45117682.364903487</v>
      </c>
      <c r="D30" s="8">
        <v>35079333.75</v>
      </c>
      <c r="E30" s="8">
        <f t="shared" si="2"/>
        <v>10038348.614903487</v>
      </c>
      <c r="F30" s="8">
        <v>-409000.40955416975</v>
      </c>
      <c r="G30" s="10">
        <v>12856582.54332627</v>
      </c>
      <c r="H30" s="18">
        <v>4347651.4401986301</v>
      </c>
      <c r="I30" s="7"/>
      <c r="J30" s="7">
        <v>45117964.094903484</v>
      </c>
      <c r="K30" s="7">
        <v>35079497.25</v>
      </c>
      <c r="L30" s="7">
        <f t="shared" si="3"/>
        <v>10038466.844903484</v>
      </c>
      <c r="M30" s="7">
        <v>-396247.40955416975</v>
      </c>
      <c r="N30" s="10">
        <v>12869453.773326267</v>
      </c>
      <c r="O30" s="18">
        <v>4732183.551537171</v>
      </c>
      <c r="P30" s="7"/>
      <c r="Q30" s="10">
        <f t="shared" si="4"/>
        <v>12871.229999996722</v>
      </c>
      <c r="R30" s="18">
        <f t="shared" si="5"/>
        <v>384532.11133854091</v>
      </c>
      <c r="S30" s="7"/>
      <c r="T30" s="10">
        <v>980409</v>
      </c>
      <c r="U30" s="10">
        <v>982983</v>
      </c>
      <c r="V30" s="10">
        <f t="shared" si="6"/>
        <v>2574</v>
      </c>
      <c r="W30" s="18">
        <v>362304</v>
      </c>
      <c r="X30" s="18">
        <v>439211</v>
      </c>
      <c r="Y30" s="20">
        <f t="shared" si="7"/>
        <v>76907</v>
      </c>
      <c r="Z30" s="3"/>
      <c r="AA30" s="3"/>
    </row>
    <row r="31" spans="1:27" x14ac:dyDescent="0.3">
      <c r="A31" s="1">
        <v>90</v>
      </c>
      <c r="B31" s="1" t="s">
        <v>25</v>
      </c>
      <c r="C31" s="8">
        <v>23165214.835082479</v>
      </c>
      <c r="D31" s="8">
        <v>13714195.800000001</v>
      </c>
      <c r="E31" s="8">
        <f t="shared" si="2"/>
        <v>9451019.0350824781</v>
      </c>
      <c r="F31" s="8">
        <v>-360082.82288538601</v>
      </c>
      <c r="G31" s="10">
        <v>11424033.298132936</v>
      </c>
      <c r="H31" s="18">
        <v>2291434.216914244</v>
      </c>
      <c r="I31" s="7"/>
      <c r="J31" s="7">
        <v>23165284.515082479</v>
      </c>
      <c r="K31" s="7">
        <v>13714259.719999999</v>
      </c>
      <c r="L31" s="7">
        <f t="shared" si="3"/>
        <v>9451024.7950824797</v>
      </c>
      <c r="M31" s="7">
        <v>-355097.062885386</v>
      </c>
      <c r="N31" s="10">
        <v>11429024.818132937</v>
      </c>
      <c r="O31" s="18">
        <v>2376573.6414869372</v>
      </c>
      <c r="P31" s="7"/>
      <c r="Q31" s="10">
        <f t="shared" si="4"/>
        <v>4991.5200000014156</v>
      </c>
      <c r="R31" s="18">
        <f t="shared" si="5"/>
        <v>85139.424572693184</v>
      </c>
      <c r="S31" s="7"/>
      <c r="T31" s="10">
        <v>949206</v>
      </c>
      <c r="U31" s="10">
        <v>950204</v>
      </c>
      <c r="V31" s="10">
        <f t="shared" si="6"/>
        <v>998</v>
      </c>
      <c r="W31" s="18">
        <v>190953</v>
      </c>
      <c r="X31" s="18">
        <v>207981</v>
      </c>
      <c r="Y31" s="20">
        <f t="shared" si="7"/>
        <v>17028</v>
      </c>
      <c r="Z31" s="3"/>
      <c r="AA31" s="3"/>
    </row>
    <row r="32" spans="1:27" x14ac:dyDescent="0.3">
      <c r="A32" s="1">
        <v>91</v>
      </c>
      <c r="B32" s="1" t="s">
        <v>26</v>
      </c>
      <c r="C32" s="8">
        <v>3316856264.5915236</v>
      </c>
      <c r="D32" s="8">
        <v>2818876566</v>
      </c>
      <c r="E32" s="8">
        <f t="shared" si="2"/>
        <v>497979698.59152365</v>
      </c>
      <c r="F32" s="8">
        <v>-104747090.7450158</v>
      </c>
      <c r="G32" s="10">
        <v>59729103.283444226</v>
      </c>
      <c r="H32" s="18">
        <v>277947541.12590015</v>
      </c>
      <c r="I32" s="7"/>
      <c r="J32" s="7">
        <v>3316872069.5015235</v>
      </c>
      <c r="K32" s="7">
        <v>2818889704.3999996</v>
      </c>
      <c r="L32" s="7">
        <f t="shared" si="3"/>
        <v>497982365.10152388</v>
      </c>
      <c r="M32" s="7">
        <v>-103722295.54501581</v>
      </c>
      <c r="N32" s="10">
        <v>60756564.993444443</v>
      </c>
      <c r="O32" s="18">
        <v>280838183.53042191</v>
      </c>
      <c r="P32" s="7"/>
      <c r="Q32" s="10">
        <f t="shared" si="4"/>
        <v>1027461.710000217</v>
      </c>
      <c r="R32" s="18">
        <f t="shared" si="5"/>
        <v>2890642.4045217633</v>
      </c>
      <c r="S32" s="7"/>
      <c r="T32" s="10">
        <v>-2329285</v>
      </c>
      <c r="U32" s="10">
        <v>-2123792</v>
      </c>
      <c r="V32" s="10">
        <f t="shared" si="6"/>
        <v>205493</v>
      </c>
      <c r="W32" s="18">
        <v>23162295</v>
      </c>
      <c r="X32" s="18">
        <v>23740424</v>
      </c>
      <c r="Y32" s="20">
        <f t="shared" si="7"/>
        <v>578129</v>
      </c>
      <c r="Z32" s="3"/>
      <c r="AA32" s="3"/>
    </row>
    <row r="33" spans="1:27" x14ac:dyDescent="0.3">
      <c r="A33" s="1">
        <v>92</v>
      </c>
      <c r="B33" s="1" t="s">
        <v>27</v>
      </c>
      <c r="C33" s="8">
        <v>1243273314.7993402</v>
      </c>
      <c r="D33" s="8">
        <v>1017970082.5500001</v>
      </c>
      <c r="E33" s="8">
        <f t="shared" si="2"/>
        <v>225303232.24934018</v>
      </c>
      <c r="F33" s="8">
        <v>-37290355.466297023</v>
      </c>
      <c r="G33" s="10">
        <v>167336174.54003114</v>
      </c>
      <c r="H33" s="18">
        <v>92716069.505960554</v>
      </c>
      <c r="I33" s="7"/>
      <c r="J33" s="7">
        <v>1243280333.6993403</v>
      </c>
      <c r="K33" s="7">
        <v>1017974827.17</v>
      </c>
      <c r="L33" s="7">
        <f t="shared" si="3"/>
        <v>225305506.52934039</v>
      </c>
      <c r="M33" s="7">
        <v>-36920275.106297024</v>
      </c>
      <c r="N33" s="10">
        <v>167708529.18003136</v>
      </c>
      <c r="O33" s="18">
        <v>95075571.350566119</v>
      </c>
      <c r="P33" s="7"/>
      <c r="Q33" s="10">
        <f t="shared" si="4"/>
        <v>372354.64000022411</v>
      </c>
      <c r="R33" s="18">
        <f t="shared" si="5"/>
        <v>2359501.8446055651</v>
      </c>
      <c r="S33" s="7"/>
      <c r="T33" s="10">
        <v>13356563</v>
      </c>
      <c r="U33" s="10">
        <v>13431035</v>
      </c>
      <c r="V33" s="10">
        <f t="shared" si="6"/>
        <v>74472</v>
      </c>
      <c r="W33" s="18">
        <v>7726339</v>
      </c>
      <c r="X33" s="18">
        <v>8198240</v>
      </c>
      <c r="Y33" s="20">
        <f t="shared" si="7"/>
        <v>471901</v>
      </c>
      <c r="Z33" s="3"/>
      <c r="AA33" s="3"/>
    </row>
    <row r="34" spans="1:27" x14ac:dyDescent="0.3">
      <c r="A34" s="1">
        <v>97</v>
      </c>
      <c r="B34" s="1" t="s">
        <v>28</v>
      </c>
      <c r="C34" s="8">
        <v>14216706.638306869</v>
      </c>
      <c r="D34" s="8">
        <v>9251503.8000000007</v>
      </c>
      <c r="E34" s="8">
        <f t="shared" si="2"/>
        <v>4965202.8383068684</v>
      </c>
      <c r="F34" s="8">
        <v>28487.467989194178</v>
      </c>
      <c r="G34" s="10">
        <v>6451569.5171278305</v>
      </c>
      <c r="H34" s="18">
        <v>1449315.6119851728</v>
      </c>
      <c r="I34" s="7"/>
      <c r="J34" s="7">
        <v>14216748.398306869</v>
      </c>
      <c r="K34" s="7">
        <v>9251546.9199999999</v>
      </c>
      <c r="L34" s="7">
        <f t="shared" si="3"/>
        <v>4965201.478306869</v>
      </c>
      <c r="M34" s="7">
        <v>31850.827989194164</v>
      </c>
      <c r="N34" s="10">
        <v>6454931.5171278305</v>
      </c>
      <c r="O34" s="18">
        <v>1511353.7644274435</v>
      </c>
      <c r="P34" s="7"/>
      <c r="Q34" s="10">
        <f t="shared" si="4"/>
        <v>3362</v>
      </c>
      <c r="R34" s="18">
        <f t="shared" si="5"/>
        <v>62038.152442270657</v>
      </c>
      <c r="S34" s="7"/>
      <c r="T34" s="10">
        <v>537386</v>
      </c>
      <c r="U34" s="10">
        <v>538059</v>
      </c>
      <c r="V34" s="10">
        <f t="shared" si="6"/>
        <v>673</v>
      </c>
      <c r="W34" s="18">
        <v>120776</v>
      </c>
      <c r="X34" s="18">
        <v>133184</v>
      </c>
      <c r="Y34" s="20">
        <f t="shared" si="7"/>
        <v>12408</v>
      </c>
      <c r="Z34" s="3"/>
      <c r="AA34" s="3"/>
    </row>
    <row r="35" spans="1:27" x14ac:dyDescent="0.3">
      <c r="A35" s="1">
        <v>98</v>
      </c>
      <c r="B35" s="1" t="s">
        <v>29</v>
      </c>
      <c r="C35" s="8">
        <v>134748484.77096072</v>
      </c>
      <c r="D35" s="8">
        <v>99771203.549999997</v>
      </c>
      <c r="E35" s="8">
        <f t="shared" si="2"/>
        <v>34977281.220960721</v>
      </c>
      <c r="F35" s="8">
        <v>-946649.81331197498</v>
      </c>
      <c r="G35" s="10">
        <v>40761119.191631727</v>
      </c>
      <c r="H35" s="18">
        <v>10972309.915534673</v>
      </c>
      <c r="I35" s="7"/>
      <c r="J35" s="7">
        <v>134749230.26096073</v>
      </c>
      <c r="K35" s="7">
        <v>99771668.569999993</v>
      </c>
      <c r="L35" s="7">
        <f t="shared" si="3"/>
        <v>34977561.690960735</v>
      </c>
      <c r="M35" s="7">
        <v>-910378.25331197493</v>
      </c>
      <c r="N35" s="10">
        <v>40797671.221631736</v>
      </c>
      <c r="O35" s="18">
        <v>11584569.068434738</v>
      </c>
      <c r="P35" s="7"/>
      <c r="Q35" s="10">
        <f t="shared" si="4"/>
        <v>36552.030000008643</v>
      </c>
      <c r="R35" s="18">
        <f t="shared" si="5"/>
        <v>612259.15290006436</v>
      </c>
      <c r="S35" s="7"/>
      <c r="T35" s="10">
        <v>3192415</v>
      </c>
      <c r="U35" s="10">
        <v>3199726</v>
      </c>
      <c r="V35" s="10">
        <f t="shared" si="6"/>
        <v>7311</v>
      </c>
      <c r="W35" s="18">
        <v>914359</v>
      </c>
      <c r="X35" s="18">
        <v>1036811</v>
      </c>
      <c r="Y35" s="20">
        <f t="shared" si="7"/>
        <v>122452</v>
      </c>
      <c r="Z35" s="3"/>
      <c r="AA35" s="3"/>
    </row>
    <row r="36" spans="1:27" x14ac:dyDescent="0.3">
      <c r="A36" s="1">
        <v>102</v>
      </c>
      <c r="B36" s="1" t="s">
        <v>30</v>
      </c>
      <c r="C36" s="8">
        <v>57973685.658730678</v>
      </c>
      <c r="D36" s="8">
        <v>42640163.850000001</v>
      </c>
      <c r="E36" s="8">
        <f t="shared" si="2"/>
        <v>15333521.808730677</v>
      </c>
      <c r="F36" s="8">
        <v>-536464.40660669701</v>
      </c>
      <c r="G36" s="10">
        <v>22372678.126839135</v>
      </c>
      <c r="H36" s="18">
        <v>6267418.2038225997</v>
      </c>
      <c r="I36" s="7"/>
      <c r="J36" s="7">
        <v>57973933.358730681</v>
      </c>
      <c r="K36" s="7">
        <v>42640362.589999996</v>
      </c>
      <c r="L36" s="7">
        <f t="shared" si="3"/>
        <v>15333570.768730685</v>
      </c>
      <c r="M36" s="7">
        <v>-520962.68660669704</v>
      </c>
      <c r="N36" s="10">
        <v>22388228.806839142</v>
      </c>
      <c r="O36" s="18">
        <v>6544689.1918483851</v>
      </c>
      <c r="P36" s="7"/>
      <c r="Q36" s="10">
        <f t="shared" si="4"/>
        <v>15550.680000007153</v>
      </c>
      <c r="R36" s="18">
        <f t="shared" si="5"/>
        <v>277270.98802578542</v>
      </c>
      <c r="S36" s="7"/>
      <c r="T36" s="10">
        <v>1886185</v>
      </c>
      <c r="U36" s="10">
        <v>1889295</v>
      </c>
      <c r="V36" s="10">
        <f t="shared" si="6"/>
        <v>3110</v>
      </c>
      <c r="W36" s="18">
        <v>522285</v>
      </c>
      <c r="X36" s="18">
        <v>577739</v>
      </c>
      <c r="Y36" s="20">
        <f t="shared" si="7"/>
        <v>55454</v>
      </c>
      <c r="Z36" s="3"/>
      <c r="AA36" s="3"/>
    </row>
    <row r="37" spans="1:27" x14ac:dyDescent="0.3">
      <c r="A37" s="1">
        <v>103</v>
      </c>
      <c r="B37" s="1" t="s">
        <v>31</v>
      </c>
      <c r="C37" s="8">
        <v>12641154.951880915</v>
      </c>
      <c r="D37" s="8">
        <v>9328742.7000000011</v>
      </c>
      <c r="E37" s="8">
        <f t="shared" si="2"/>
        <v>3312412.251880914</v>
      </c>
      <c r="F37" s="8">
        <v>-103618.66212748276</v>
      </c>
      <c r="G37" s="10">
        <v>5013412.75833607</v>
      </c>
      <c r="H37" s="18">
        <v>1502477.5700750803</v>
      </c>
      <c r="I37" s="7"/>
      <c r="J37" s="7">
        <v>12641215.051880915</v>
      </c>
      <c r="K37" s="7">
        <v>9328786.1799999997</v>
      </c>
      <c r="L37" s="7">
        <f t="shared" si="3"/>
        <v>3312428.871880915</v>
      </c>
      <c r="M37" s="7">
        <v>-100227.22212748276</v>
      </c>
      <c r="N37" s="10">
        <v>5016820.8183360714</v>
      </c>
      <c r="O37" s="18">
        <v>1590100.5555794374</v>
      </c>
      <c r="P37" s="7"/>
      <c r="Q37" s="10">
        <f t="shared" si="4"/>
        <v>3408.0600000014529</v>
      </c>
      <c r="R37" s="18">
        <f t="shared" si="5"/>
        <v>87622.985504357144</v>
      </c>
      <c r="S37" s="7"/>
      <c r="T37" s="10">
        <v>415928</v>
      </c>
      <c r="U37" s="10">
        <v>416609</v>
      </c>
      <c r="V37" s="10">
        <f t="shared" si="6"/>
        <v>681</v>
      </c>
      <c r="W37" s="18">
        <v>125207</v>
      </c>
      <c r="X37" s="18">
        <v>142731</v>
      </c>
      <c r="Y37" s="20">
        <f t="shared" si="7"/>
        <v>17524</v>
      </c>
      <c r="Z37" s="3"/>
      <c r="AA37" s="3"/>
    </row>
    <row r="38" spans="1:27" x14ac:dyDescent="0.3">
      <c r="A38" s="1">
        <v>105</v>
      </c>
      <c r="B38" s="1" t="s">
        <v>32</v>
      </c>
      <c r="C38" s="8">
        <v>16084755.455211334</v>
      </c>
      <c r="D38" s="8">
        <v>9436018.9500000011</v>
      </c>
      <c r="E38" s="8">
        <f t="shared" si="2"/>
        <v>6648736.5052113328</v>
      </c>
      <c r="F38" s="8">
        <v>12154.692873776366</v>
      </c>
      <c r="G38" s="10">
        <v>11031272.571433531</v>
      </c>
      <c r="H38" s="18">
        <v>1579733.2094588</v>
      </c>
      <c r="I38" s="7"/>
      <c r="J38" s="7">
        <v>16084789.185211334</v>
      </c>
      <c r="K38" s="7">
        <v>9436062.9299999997</v>
      </c>
      <c r="L38" s="7">
        <f t="shared" si="3"/>
        <v>6648726.2552113347</v>
      </c>
      <c r="M38" s="7">
        <v>15585.132873776369</v>
      </c>
      <c r="N38" s="10">
        <v>11034692.761433534</v>
      </c>
      <c r="O38" s="18">
        <v>1644735.2477725681</v>
      </c>
      <c r="P38" s="7"/>
      <c r="Q38" s="10">
        <f t="shared" si="4"/>
        <v>3420.1900000032037</v>
      </c>
      <c r="R38" s="18">
        <f t="shared" si="5"/>
        <v>65002.038313768106</v>
      </c>
      <c r="S38" s="7"/>
      <c r="T38" s="10">
        <v>918652</v>
      </c>
      <c r="U38" s="10">
        <v>919335</v>
      </c>
      <c r="V38" s="10">
        <f t="shared" si="6"/>
        <v>683</v>
      </c>
      <c r="W38" s="18">
        <v>131644</v>
      </c>
      <c r="X38" s="18">
        <v>144645</v>
      </c>
      <c r="Y38" s="20">
        <f t="shared" si="7"/>
        <v>13001</v>
      </c>
      <c r="Z38" s="3"/>
      <c r="AA38" s="3"/>
    </row>
    <row r="39" spans="1:27" x14ac:dyDescent="0.3">
      <c r="A39" s="1">
        <v>106</v>
      </c>
      <c r="B39" s="1" t="s">
        <v>33</v>
      </c>
      <c r="C39" s="8">
        <v>257944092.27508336</v>
      </c>
      <c r="D39" s="8">
        <v>199859944.80000001</v>
      </c>
      <c r="E39" s="8">
        <f t="shared" si="2"/>
        <v>58084147.475083351</v>
      </c>
      <c r="F39" s="8">
        <v>-4227271.3943191022</v>
      </c>
      <c r="G39" s="10">
        <v>50784902.950328007</v>
      </c>
      <c r="H39" s="18">
        <v>20109521.248166408</v>
      </c>
      <c r="I39" s="7"/>
      <c r="J39" s="7">
        <v>257945388.74508336</v>
      </c>
      <c r="K39" s="7">
        <v>199860876.31999999</v>
      </c>
      <c r="L39" s="7">
        <f t="shared" si="3"/>
        <v>58084512.425083369</v>
      </c>
      <c r="M39" s="7">
        <v>-4154612.8343191016</v>
      </c>
      <c r="N39" s="10">
        <v>50857926.460328028</v>
      </c>
      <c r="O39" s="18">
        <v>21308087.981554683</v>
      </c>
      <c r="P39" s="7"/>
      <c r="Q39" s="10">
        <f t="shared" si="4"/>
        <v>73023.510000020266</v>
      </c>
      <c r="R39" s="18">
        <f t="shared" si="5"/>
        <v>1198566.7333882749</v>
      </c>
      <c r="S39" s="7"/>
      <c r="T39" s="10">
        <v>4209254</v>
      </c>
      <c r="U39" s="10">
        <v>4223859</v>
      </c>
      <c r="V39" s="10">
        <f t="shared" si="6"/>
        <v>14605</v>
      </c>
      <c r="W39" s="18">
        <v>1675793</v>
      </c>
      <c r="X39" s="18">
        <v>1915507</v>
      </c>
      <c r="Y39" s="20">
        <f t="shared" si="7"/>
        <v>239714</v>
      </c>
      <c r="Z39" s="3"/>
      <c r="AA39" s="3"/>
    </row>
    <row r="40" spans="1:27" x14ac:dyDescent="0.3">
      <c r="A40" s="1">
        <v>108</v>
      </c>
      <c r="B40" s="1" t="s">
        <v>34</v>
      </c>
      <c r="C40" s="8">
        <v>59075374.950635761</v>
      </c>
      <c r="D40" s="8">
        <v>44386621.200000003</v>
      </c>
      <c r="E40" s="8">
        <f t="shared" si="2"/>
        <v>14688753.750635758</v>
      </c>
      <c r="F40" s="8">
        <v>-480879.87929323479</v>
      </c>
      <c r="G40" s="10">
        <v>20938367.965921495</v>
      </c>
      <c r="H40" s="18">
        <v>5437755.3160337787</v>
      </c>
      <c r="I40" s="7"/>
      <c r="J40" s="7">
        <v>59075689.660635769</v>
      </c>
      <c r="K40" s="7">
        <v>44386828.079999998</v>
      </c>
      <c r="L40" s="7">
        <f t="shared" si="3"/>
        <v>14688861.580635771</v>
      </c>
      <c r="M40" s="7">
        <v>-464743.23929323477</v>
      </c>
      <c r="N40" s="10">
        <v>20954612.435921509</v>
      </c>
      <c r="O40" s="18">
        <v>5875331.7061292632</v>
      </c>
      <c r="P40" s="7"/>
      <c r="Q40" s="10">
        <f t="shared" si="4"/>
        <v>16244.470000013709</v>
      </c>
      <c r="R40" s="18">
        <f t="shared" si="5"/>
        <v>437576.39009548444</v>
      </c>
      <c r="S40" s="7"/>
      <c r="T40" s="10">
        <v>1740803</v>
      </c>
      <c r="U40" s="10">
        <v>1744052</v>
      </c>
      <c r="V40" s="10">
        <f t="shared" si="6"/>
        <v>3249</v>
      </c>
      <c r="W40" s="18">
        <v>453146</v>
      </c>
      <c r="X40" s="18">
        <v>540662</v>
      </c>
      <c r="Y40" s="20">
        <f t="shared" si="7"/>
        <v>87516</v>
      </c>
      <c r="Z40" s="3"/>
      <c r="AA40" s="3"/>
    </row>
    <row r="41" spans="1:27" x14ac:dyDescent="0.3">
      <c r="A41" s="1">
        <v>109</v>
      </c>
      <c r="B41" s="1" t="s">
        <v>35</v>
      </c>
      <c r="C41" s="8">
        <v>386232540.49881816</v>
      </c>
      <c r="D41" s="8">
        <v>291139160.40000004</v>
      </c>
      <c r="E41" s="8">
        <f t="shared" si="2"/>
        <v>95093380.098818123</v>
      </c>
      <c r="F41" s="8">
        <v>-7708052.6536206966</v>
      </c>
      <c r="G41" s="10">
        <v>99117673.007556453</v>
      </c>
      <c r="H41" s="18">
        <v>32189087.769108422</v>
      </c>
      <c r="I41" s="7"/>
      <c r="J41" s="7">
        <v>386234315.38881814</v>
      </c>
      <c r="K41" s="7">
        <v>291140517.35999995</v>
      </c>
      <c r="L41" s="7">
        <f t="shared" si="3"/>
        <v>95093798.02881819</v>
      </c>
      <c r="M41" s="7">
        <v>-7602209.7736206967</v>
      </c>
      <c r="N41" s="10">
        <v>99223933.817556515</v>
      </c>
      <c r="O41" s="18">
        <v>33850514.833271571</v>
      </c>
      <c r="P41" s="7"/>
      <c r="Q41" s="10">
        <f t="shared" si="4"/>
        <v>106260.81000006199</v>
      </c>
      <c r="R41" s="18">
        <f t="shared" si="5"/>
        <v>1661427.0641631484</v>
      </c>
      <c r="S41" s="7"/>
      <c r="T41" s="10">
        <v>8249080</v>
      </c>
      <c r="U41" s="10">
        <v>8270332</v>
      </c>
      <c r="V41" s="10">
        <f t="shared" si="6"/>
        <v>21252</v>
      </c>
      <c r="W41" s="18">
        <v>2682424</v>
      </c>
      <c r="X41" s="18">
        <v>3014709</v>
      </c>
      <c r="Y41" s="20">
        <f t="shared" si="7"/>
        <v>332285</v>
      </c>
      <c r="Z41" s="3"/>
      <c r="AA41" s="3"/>
    </row>
    <row r="42" spans="1:27" x14ac:dyDescent="0.3">
      <c r="A42" s="1">
        <v>111</v>
      </c>
      <c r="B42" s="1" t="s">
        <v>36</v>
      </c>
      <c r="C42" s="8">
        <v>116583506.49170126</v>
      </c>
      <c r="D42" s="8">
        <v>79371551.850000009</v>
      </c>
      <c r="E42" s="8">
        <f t="shared" si="2"/>
        <v>37211954.641701251</v>
      </c>
      <c r="F42" s="8">
        <v>-977054.31806415506</v>
      </c>
      <c r="G42" s="10">
        <v>46125805.169014916</v>
      </c>
      <c r="H42" s="18">
        <v>9991864.5303533338</v>
      </c>
      <c r="I42" s="7"/>
      <c r="J42" s="7">
        <v>116583882.52170126</v>
      </c>
      <c r="K42" s="7">
        <v>79371921.789999992</v>
      </c>
      <c r="L42" s="7">
        <f t="shared" si="3"/>
        <v>37211960.73170127</v>
      </c>
      <c r="M42" s="7">
        <v>-948198.99806415511</v>
      </c>
      <c r="N42" s="10">
        <v>46154666.579014935</v>
      </c>
      <c r="O42" s="18">
        <v>10371795.622115329</v>
      </c>
      <c r="P42" s="7"/>
      <c r="Q42" s="10">
        <f t="shared" si="4"/>
        <v>28861.410000018775</v>
      </c>
      <c r="R42" s="18">
        <f t="shared" si="5"/>
        <v>379931.09176199511</v>
      </c>
      <c r="S42" s="7"/>
      <c r="T42" s="10">
        <v>3863556</v>
      </c>
      <c r="U42" s="10">
        <v>3869328</v>
      </c>
      <c r="V42" s="10">
        <f t="shared" si="6"/>
        <v>5772</v>
      </c>
      <c r="W42" s="18">
        <v>832655</v>
      </c>
      <c r="X42" s="18">
        <v>908642</v>
      </c>
      <c r="Y42" s="20">
        <f t="shared" si="7"/>
        <v>75987</v>
      </c>
      <c r="Z42" s="3"/>
      <c r="AA42" s="3"/>
    </row>
    <row r="43" spans="1:27" x14ac:dyDescent="0.3">
      <c r="A43" s="1">
        <v>139</v>
      </c>
      <c r="B43" s="1" t="s">
        <v>37</v>
      </c>
      <c r="C43" s="8">
        <v>62270372.820791893</v>
      </c>
      <c r="D43" s="8">
        <v>42258260.399999999</v>
      </c>
      <c r="E43" s="8">
        <f t="shared" si="2"/>
        <v>20012112.420791894</v>
      </c>
      <c r="F43" s="8">
        <v>-503794.70664599369</v>
      </c>
      <c r="G43" s="10">
        <v>28161419.121674426</v>
      </c>
      <c r="H43" s="18">
        <v>4602607.7639398258</v>
      </c>
      <c r="I43" s="7"/>
      <c r="J43" s="7">
        <v>62270776.000791892</v>
      </c>
      <c r="K43" s="7">
        <v>42258457.359999999</v>
      </c>
      <c r="L43" s="7">
        <f t="shared" si="3"/>
        <v>20012318.640791893</v>
      </c>
      <c r="M43" s="7">
        <v>-488431.82664599369</v>
      </c>
      <c r="N43" s="10">
        <v>28176988.221674427</v>
      </c>
      <c r="O43" s="18">
        <v>5004287.0848299433</v>
      </c>
      <c r="P43" s="7"/>
      <c r="Q43" s="10">
        <f t="shared" si="4"/>
        <v>15569.10000000149</v>
      </c>
      <c r="R43" s="18">
        <f t="shared" si="5"/>
        <v>401679.32089011744</v>
      </c>
      <c r="S43" s="7"/>
      <c r="T43" s="10">
        <v>2354744</v>
      </c>
      <c r="U43" s="10">
        <v>2357858</v>
      </c>
      <c r="V43" s="10">
        <f t="shared" si="6"/>
        <v>3114</v>
      </c>
      <c r="W43" s="18">
        <v>383551</v>
      </c>
      <c r="X43" s="18">
        <v>463886</v>
      </c>
      <c r="Y43" s="20">
        <f t="shared" si="7"/>
        <v>80335</v>
      </c>
      <c r="Z43" s="3"/>
      <c r="AA43" s="3"/>
    </row>
    <row r="44" spans="1:27" x14ac:dyDescent="0.3">
      <c r="A44" s="1">
        <v>140</v>
      </c>
      <c r="B44" s="1" t="s">
        <v>38</v>
      </c>
      <c r="C44" s="8">
        <v>133463861.06412616</v>
      </c>
      <c r="D44" s="8">
        <v>90644140.200000003</v>
      </c>
      <c r="E44" s="8">
        <f t="shared" si="2"/>
        <v>42819720.864126161</v>
      </c>
      <c r="F44" s="8">
        <v>-1991391.4507894502</v>
      </c>
      <c r="G44" s="10">
        <v>55014290.90807578</v>
      </c>
      <c r="H44" s="18">
        <v>11645683.998135962</v>
      </c>
      <c r="I44" s="7"/>
      <c r="J44" s="7">
        <v>133464442.03412616</v>
      </c>
      <c r="K44" s="7">
        <v>90644562.679999992</v>
      </c>
      <c r="L44" s="7">
        <f t="shared" si="3"/>
        <v>42819879.35412617</v>
      </c>
      <c r="M44" s="7">
        <v>-1958438.0107894503</v>
      </c>
      <c r="N44" s="10">
        <v>55047402.838075787</v>
      </c>
      <c r="O44" s="18">
        <v>12041771.104797313</v>
      </c>
      <c r="P44" s="7"/>
      <c r="Q44" s="10">
        <f t="shared" si="4"/>
        <v>33111.930000007153</v>
      </c>
      <c r="R44" s="18">
        <f t="shared" si="5"/>
        <v>396087.1066613514</v>
      </c>
      <c r="S44" s="7"/>
      <c r="T44" s="10">
        <v>4576188</v>
      </c>
      <c r="U44" s="10">
        <v>4582810</v>
      </c>
      <c r="V44" s="10">
        <f t="shared" si="6"/>
        <v>6622</v>
      </c>
      <c r="W44" s="18">
        <v>970474</v>
      </c>
      <c r="X44" s="18">
        <v>1049691</v>
      </c>
      <c r="Y44" s="20">
        <f t="shared" si="7"/>
        <v>79217</v>
      </c>
      <c r="Z44" s="3"/>
      <c r="AA44" s="3"/>
    </row>
    <row r="45" spans="1:27" x14ac:dyDescent="0.3">
      <c r="A45" s="1">
        <v>142</v>
      </c>
      <c r="B45" s="1" t="s">
        <v>39</v>
      </c>
      <c r="C45" s="8">
        <v>39816803.553754032</v>
      </c>
      <c r="D45" s="8">
        <v>28428206.25</v>
      </c>
      <c r="E45" s="8">
        <f t="shared" si="2"/>
        <v>11388597.303754032</v>
      </c>
      <c r="F45" s="8">
        <v>-315904.30967966048</v>
      </c>
      <c r="G45" s="10">
        <v>15922827.743620619</v>
      </c>
      <c r="H45" s="18">
        <v>3749627.0455367668</v>
      </c>
      <c r="I45" s="7"/>
      <c r="J45" s="7">
        <v>39816964.173754022</v>
      </c>
      <c r="K45" s="7">
        <v>28428338.749999996</v>
      </c>
      <c r="L45" s="7">
        <f t="shared" si="3"/>
        <v>11388625.423754025</v>
      </c>
      <c r="M45" s="7">
        <v>-305569.30967966048</v>
      </c>
      <c r="N45" s="10">
        <v>15933190.863620613</v>
      </c>
      <c r="O45" s="18">
        <v>3955624.3798914258</v>
      </c>
      <c r="P45" s="7"/>
      <c r="Q45" s="10">
        <f t="shared" si="4"/>
        <v>10363.119999993593</v>
      </c>
      <c r="R45" s="18">
        <f t="shared" si="5"/>
        <v>205997.33435465908</v>
      </c>
      <c r="S45" s="7"/>
      <c r="T45" s="10">
        <v>1366336</v>
      </c>
      <c r="U45" s="10">
        <v>1368408</v>
      </c>
      <c r="V45" s="10">
        <f t="shared" si="6"/>
        <v>2072</v>
      </c>
      <c r="W45" s="18">
        <v>312469</v>
      </c>
      <c r="X45" s="18">
        <v>353668</v>
      </c>
      <c r="Y45" s="20">
        <f t="shared" si="7"/>
        <v>41199</v>
      </c>
      <c r="Z45" s="3"/>
      <c r="AA45" s="3"/>
    </row>
    <row r="46" spans="1:27" x14ac:dyDescent="0.3">
      <c r="A46" s="1">
        <v>143</v>
      </c>
      <c r="B46" s="1" t="s">
        <v>40</v>
      </c>
      <c r="C46" s="8">
        <v>41427215.200453222</v>
      </c>
      <c r="D46" s="8">
        <v>29462349.300000001</v>
      </c>
      <c r="E46" s="8">
        <f t="shared" si="2"/>
        <v>11964865.900453221</v>
      </c>
      <c r="F46" s="8">
        <v>-343838.7795735203</v>
      </c>
      <c r="G46" s="10">
        <v>17128351.173279904</v>
      </c>
      <c r="H46" s="18">
        <v>4200230.4745198879</v>
      </c>
      <c r="I46" s="7"/>
      <c r="J46" s="7">
        <v>41427401.130453214</v>
      </c>
      <c r="K46" s="7">
        <v>29462486.619999997</v>
      </c>
      <c r="L46" s="7">
        <f t="shared" si="3"/>
        <v>11964914.510453217</v>
      </c>
      <c r="M46" s="7">
        <v>-333127.81957352033</v>
      </c>
      <c r="N46" s="10">
        <v>17139110.743279897</v>
      </c>
      <c r="O46" s="18">
        <v>4448754.3824066538</v>
      </c>
      <c r="P46" s="7"/>
      <c r="Q46" s="10">
        <f t="shared" si="4"/>
        <v>10759.569999992847</v>
      </c>
      <c r="R46" s="18">
        <f t="shared" si="5"/>
        <v>248523.9078867659</v>
      </c>
      <c r="S46" s="7"/>
      <c r="T46" s="10">
        <v>1451843</v>
      </c>
      <c r="U46" s="10">
        <v>1453995</v>
      </c>
      <c r="V46" s="10">
        <f t="shared" si="6"/>
        <v>2152</v>
      </c>
      <c r="W46" s="18">
        <v>350019</v>
      </c>
      <c r="X46" s="18">
        <v>399724</v>
      </c>
      <c r="Y46" s="20">
        <f t="shared" si="7"/>
        <v>49705</v>
      </c>
      <c r="Z46" s="3"/>
      <c r="AA46" s="3"/>
    </row>
    <row r="47" spans="1:27" x14ac:dyDescent="0.3">
      <c r="A47" s="1">
        <v>145</v>
      </c>
      <c r="B47" s="1" t="s">
        <v>41</v>
      </c>
      <c r="C47" s="8">
        <v>73464994.075871378</v>
      </c>
      <c r="D47" s="8">
        <v>52754168.700000003</v>
      </c>
      <c r="E47" s="8">
        <f t="shared" si="2"/>
        <v>20710825.375871375</v>
      </c>
      <c r="F47" s="8">
        <v>-908108.49965891475</v>
      </c>
      <c r="G47" s="10">
        <v>28491542.018499181</v>
      </c>
      <c r="H47" s="18">
        <v>6633327.8445843169</v>
      </c>
      <c r="I47" s="7"/>
      <c r="J47" s="7">
        <v>73465429.315871388</v>
      </c>
      <c r="K47" s="7">
        <v>52754414.579999998</v>
      </c>
      <c r="L47" s="7">
        <f t="shared" si="3"/>
        <v>20711014.73587139</v>
      </c>
      <c r="M47" s="7">
        <v>-888929.85965891473</v>
      </c>
      <c r="N47" s="10">
        <v>28510910.018499196</v>
      </c>
      <c r="O47" s="18">
        <v>7030770.2633567173</v>
      </c>
      <c r="P47" s="7"/>
      <c r="Q47" s="10">
        <f t="shared" si="4"/>
        <v>19368.000000014901</v>
      </c>
      <c r="R47" s="18">
        <f t="shared" si="5"/>
        <v>397442.41877240036</v>
      </c>
      <c r="S47" s="7"/>
      <c r="T47" s="10">
        <v>2379328</v>
      </c>
      <c r="U47" s="10">
        <v>2383201</v>
      </c>
      <c r="V47" s="10">
        <f t="shared" si="6"/>
        <v>3873</v>
      </c>
      <c r="W47" s="18">
        <v>552777</v>
      </c>
      <c r="X47" s="18">
        <v>632266</v>
      </c>
      <c r="Y47" s="20">
        <f t="shared" si="7"/>
        <v>79489</v>
      </c>
      <c r="Z47" s="3"/>
      <c r="AA47" s="3"/>
    </row>
    <row r="48" spans="1:27" x14ac:dyDescent="0.3">
      <c r="A48" s="1">
        <v>146</v>
      </c>
      <c r="B48" s="1" t="s">
        <v>42</v>
      </c>
      <c r="C48" s="8">
        <v>35127436.093001224</v>
      </c>
      <c r="D48" s="8">
        <v>20378196.449999999</v>
      </c>
      <c r="E48" s="8">
        <f t="shared" si="2"/>
        <v>14749239.643001225</v>
      </c>
      <c r="F48" s="8">
        <v>-92303.420703153999</v>
      </c>
      <c r="G48" s="10">
        <v>20041857.406199757</v>
      </c>
      <c r="H48" s="18">
        <v>3288162.7963570217</v>
      </c>
      <c r="I48" s="7"/>
      <c r="J48" s="7">
        <v>35127516.443001226</v>
      </c>
      <c r="K48" s="7">
        <v>20378291.43</v>
      </c>
      <c r="L48" s="7">
        <f t="shared" si="3"/>
        <v>14749225.013001226</v>
      </c>
      <c r="M48" s="7">
        <v>-84894.980703153997</v>
      </c>
      <c r="N48" s="10">
        <v>20049251.216199763</v>
      </c>
      <c r="O48" s="18">
        <v>3398248.2664847337</v>
      </c>
      <c r="P48" s="7"/>
      <c r="Q48" s="10">
        <f t="shared" si="4"/>
        <v>7393.8100000061095</v>
      </c>
      <c r="R48" s="18">
        <f t="shared" si="5"/>
        <v>110085.470127712</v>
      </c>
      <c r="S48" s="7"/>
      <c r="T48" s="10">
        <v>1672304</v>
      </c>
      <c r="U48" s="10">
        <v>1673782</v>
      </c>
      <c r="V48" s="10">
        <f t="shared" si="6"/>
        <v>1478</v>
      </c>
      <c r="W48" s="18">
        <v>274014</v>
      </c>
      <c r="X48" s="18">
        <v>296030</v>
      </c>
      <c r="Y48" s="20">
        <f t="shared" si="7"/>
        <v>22016</v>
      </c>
      <c r="Z48" s="3"/>
      <c r="AA48" s="3"/>
    </row>
    <row r="49" spans="1:27" x14ac:dyDescent="0.3">
      <c r="A49" s="1">
        <v>148</v>
      </c>
      <c r="B49" s="1" t="s">
        <v>43</v>
      </c>
      <c r="C49" s="8">
        <v>42718957.054365106</v>
      </c>
      <c r="D49" s="8">
        <v>29445185.100000001</v>
      </c>
      <c r="E49" s="8">
        <f t="shared" si="2"/>
        <v>13273771.954365104</v>
      </c>
      <c r="F49" s="8">
        <v>361175.36291854695</v>
      </c>
      <c r="G49" s="10">
        <v>24658555.217985582</v>
      </c>
      <c r="H49" s="18">
        <v>3676194.5309141004</v>
      </c>
      <c r="I49" s="7"/>
      <c r="J49" s="7">
        <v>42719108.414365105</v>
      </c>
      <c r="K49" s="7">
        <v>29445322.34</v>
      </c>
      <c r="L49" s="7">
        <f t="shared" si="3"/>
        <v>13273786.074365105</v>
      </c>
      <c r="M49" s="7">
        <v>371880.08291854692</v>
      </c>
      <c r="N49" s="10">
        <v>24669274.057985581</v>
      </c>
      <c r="O49" s="18">
        <v>3815325.5691645211</v>
      </c>
      <c r="P49" s="7"/>
      <c r="Q49" s="10">
        <f t="shared" si="4"/>
        <v>10718.839999999851</v>
      </c>
      <c r="R49" s="18">
        <f t="shared" si="5"/>
        <v>139131.03825042071</v>
      </c>
      <c r="S49" s="7"/>
      <c r="T49" s="10">
        <v>2044069</v>
      </c>
      <c r="U49" s="10">
        <v>2046213</v>
      </c>
      <c r="V49" s="10">
        <f t="shared" si="6"/>
        <v>2144</v>
      </c>
      <c r="W49" s="18">
        <v>306350</v>
      </c>
      <c r="X49" s="18">
        <v>334176</v>
      </c>
      <c r="Y49" s="20">
        <f t="shared" si="7"/>
        <v>27826</v>
      </c>
      <c r="Z49" s="3"/>
      <c r="AA49" s="3"/>
    </row>
    <row r="50" spans="1:27" x14ac:dyDescent="0.3">
      <c r="A50" s="1">
        <v>149</v>
      </c>
      <c r="B50" s="1" t="s">
        <v>44</v>
      </c>
      <c r="C50" s="8">
        <v>30408379.940570083</v>
      </c>
      <c r="D50" s="8">
        <v>22832677.050000001</v>
      </c>
      <c r="E50" s="8">
        <f t="shared" si="2"/>
        <v>7575702.8905700818</v>
      </c>
      <c r="F50" s="8">
        <v>-455242.78672313178</v>
      </c>
      <c r="G50" s="10">
        <v>6708837.2593502291</v>
      </c>
      <c r="H50" s="18">
        <v>2580604.2497657519</v>
      </c>
      <c r="I50" s="7"/>
      <c r="J50" s="7">
        <v>30408545.050570078</v>
      </c>
      <c r="K50" s="7">
        <v>22832783.469999999</v>
      </c>
      <c r="L50" s="7">
        <f t="shared" si="3"/>
        <v>7575761.5805700794</v>
      </c>
      <c r="M50" s="7">
        <v>-446942.02672313177</v>
      </c>
      <c r="N50" s="10">
        <v>6717196.7093502264</v>
      </c>
      <c r="O50" s="18">
        <v>2847437.0969383563</v>
      </c>
      <c r="P50" s="7"/>
      <c r="Q50" s="10">
        <f t="shared" si="4"/>
        <v>8359.4499999973923</v>
      </c>
      <c r="R50" s="18">
        <f t="shared" si="5"/>
        <v>266832.84717260441</v>
      </c>
      <c r="S50" s="7"/>
      <c r="T50" s="10">
        <v>334537</v>
      </c>
      <c r="U50" s="10">
        <v>336209</v>
      </c>
      <c r="V50" s="10">
        <f t="shared" si="6"/>
        <v>1672</v>
      </c>
      <c r="W50" s="18">
        <v>215050</v>
      </c>
      <c r="X50" s="18">
        <v>268417</v>
      </c>
      <c r="Y50" s="20">
        <f t="shared" si="7"/>
        <v>53367</v>
      </c>
      <c r="Z50" s="3"/>
      <c r="AA50" s="3"/>
    </row>
    <row r="51" spans="1:27" x14ac:dyDescent="0.3">
      <c r="A51" s="1">
        <v>151</v>
      </c>
      <c r="B51" s="1" t="s">
        <v>45</v>
      </c>
      <c r="C51" s="8">
        <v>13460754.402283693</v>
      </c>
      <c r="D51" s="8">
        <v>8260271.25</v>
      </c>
      <c r="E51" s="8">
        <f t="shared" si="2"/>
        <v>5200483.1522836927</v>
      </c>
      <c r="F51" s="8">
        <v>-100016.61157319801</v>
      </c>
      <c r="G51" s="10">
        <v>7169430.9334993949</v>
      </c>
      <c r="H51" s="18">
        <v>1566095.6924938306</v>
      </c>
      <c r="I51" s="7"/>
      <c r="J51" s="7">
        <v>13460794.512283694</v>
      </c>
      <c r="K51" s="7">
        <v>8260309.7499999991</v>
      </c>
      <c r="L51" s="7">
        <f t="shared" si="3"/>
        <v>5200484.7622836949</v>
      </c>
      <c r="M51" s="7">
        <v>-97013.61157319801</v>
      </c>
      <c r="N51" s="10">
        <v>7172435.543499398</v>
      </c>
      <c r="O51" s="18">
        <v>1630175.0067259241</v>
      </c>
      <c r="P51" s="7"/>
      <c r="Q51" s="10">
        <f t="shared" si="4"/>
        <v>3004.6100000031292</v>
      </c>
      <c r="R51" s="18">
        <f t="shared" si="5"/>
        <v>64079.314232093515</v>
      </c>
      <c r="S51" s="7"/>
      <c r="T51" s="10">
        <v>594099</v>
      </c>
      <c r="U51" s="10">
        <v>594700</v>
      </c>
      <c r="V51" s="10">
        <f t="shared" si="6"/>
        <v>601</v>
      </c>
      <c r="W51" s="18">
        <v>130508</v>
      </c>
      <c r="X51" s="18">
        <v>143324</v>
      </c>
      <c r="Y51" s="20">
        <f t="shared" si="7"/>
        <v>12816</v>
      </c>
      <c r="Z51" s="3"/>
      <c r="AA51" s="3"/>
    </row>
    <row r="52" spans="1:27" x14ac:dyDescent="0.3">
      <c r="A52" s="1">
        <v>152</v>
      </c>
      <c r="B52" s="1" t="s">
        <v>46</v>
      </c>
      <c r="C52" s="8">
        <v>27482559.14503574</v>
      </c>
      <c r="D52" s="8">
        <v>19185284.550000001</v>
      </c>
      <c r="E52" s="8">
        <f t="shared" si="2"/>
        <v>8297274.5950357392</v>
      </c>
      <c r="F52" s="8">
        <v>-345616.47668619698</v>
      </c>
      <c r="G52" s="10">
        <v>11826562.554226499</v>
      </c>
      <c r="H52" s="18">
        <v>2878045.8756813044</v>
      </c>
      <c r="I52" s="7"/>
      <c r="J52" s="7">
        <v>27482697.185035739</v>
      </c>
      <c r="K52" s="7">
        <v>19185373.969999999</v>
      </c>
      <c r="L52" s="7">
        <f t="shared" si="3"/>
        <v>8297323.2150357403</v>
      </c>
      <c r="M52" s="7">
        <v>-338641.71668619697</v>
      </c>
      <c r="N52" s="10">
        <v>11833585.9342265</v>
      </c>
      <c r="O52" s="18">
        <v>3069373.9177572746</v>
      </c>
      <c r="P52" s="7"/>
      <c r="Q52" s="10">
        <f t="shared" si="4"/>
        <v>7023.3800000008196</v>
      </c>
      <c r="R52" s="18">
        <f t="shared" si="5"/>
        <v>191328.04207597021</v>
      </c>
      <c r="S52" s="7"/>
      <c r="T52" s="10">
        <v>1004333</v>
      </c>
      <c r="U52" s="10">
        <v>1005737</v>
      </c>
      <c r="V52" s="10">
        <f t="shared" si="6"/>
        <v>1404</v>
      </c>
      <c r="W52" s="18">
        <v>239837</v>
      </c>
      <c r="X52" s="18">
        <v>278103</v>
      </c>
      <c r="Y52" s="20">
        <f t="shared" si="7"/>
        <v>38266</v>
      </c>
      <c r="Z52" s="3"/>
      <c r="AA52" s="3"/>
    </row>
    <row r="53" spans="1:27" x14ac:dyDescent="0.3">
      <c r="A53" s="1">
        <v>153</v>
      </c>
      <c r="B53" s="1" t="s">
        <v>47</v>
      </c>
      <c r="C53" s="8">
        <v>163436178.35672325</v>
      </c>
      <c r="D53" s="8">
        <v>111889128.75</v>
      </c>
      <c r="E53" s="8">
        <f t="shared" si="2"/>
        <v>51547049.606723249</v>
      </c>
      <c r="F53" s="8">
        <v>-2354926.1581422817</v>
      </c>
      <c r="G53" s="10">
        <v>59764596.162155665</v>
      </c>
      <c r="H53" s="18">
        <v>12379151.943496414</v>
      </c>
      <c r="I53" s="7"/>
      <c r="J53" s="7">
        <v>163436745.12672329</v>
      </c>
      <c r="K53" s="7">
        <v>111889650.24999999</v>
      </c>
      <c r="L53" s="7">
        <f t="shared" si="3"/>
        <v>51547094.876723304</v>
      </c>
      <c r="M53" s="7">
        <v>-2314249.1581422817</v>
      </c>
      <c r="N53" s="10">
        <v>59805318.432155721</v>
      </c>
      <c r="O53" s="18">
        <v>12758780.584468951</v>
      </c>
      <c r="P53" s="7"/>
      <c r="Q53" s="10">
        <f t="shared" si="4"/>
        <v>40722.270000055432</v>
      </c>
      <c r="R53" s="18">
        <f t="shared" si="5"/>
        <v>379628.64097253792</v>
      </c>
      <c r="S53" s="7"/>
      <c r="T53" s="10">
        <v>4891877</v>
      </c>
      <c r="U53" s="10">
        <v>4900022</v>
      </c>
      <c r="V53" s="10">
        <f t="shared" si="6"/>
        <v>8145</v>
      </c>
      <c r="W53" s="18">
        <v>1031596</v>
      </c>
      <c r="X53" s="18">
        <v>1107522</v>
      </c>
      <c r="Y53" s="20">
        <f t="shared" si="7"/>
        <v>75926</v>
      </c>
      <c r="Z53" s="3"/>
      <c r="AA53" s="3"/>
    </row>
    <row r="54" spans="1:27" x14ac:dyDescent="0.3">
      <c r="A54" s="1">
        <v>165</v>
      </c>
      <c r="B54" s="1" t="s">
        <v>48</v>
      </c>
      <c r="C54" s="8">
        <v>90614879.667257667</v>
      </c>
      <c r="D54" s="8">
        <v>69673778.850000009</v>
      </c>
      <c r="E54" s="8">
        <f t="shared" si="2"/>
        <v>20941100.817257658</v>
      </c>
      <c r="F54" s="8">
        <v>-1480348.5533881234</v>
      </c>
      <c r="G54" s="10">
        <v>25115283.902079154</v>
      </c>
      <c r="H54" s="18">
        <v>7673384.2627865029</v>
      </c>
      <c r="I54" s="7"/>
      <c r="J54" s="7">
        <v>90615351.827257678</v>
      </c>
      <c r="K54" s="7">
        <v>69674103.589999989</v>
      </c>
      <c r="L54" s="7">
        <f t="shared" si="3"/>
        <v>20941248.237257689</v>
      </c>
      <c r="M54" s="7">
        <v>-1455018.8333881234</v>
      </c>
      <c r="N54" s="10">
        <v>25140761.042079184</v>
      </c>
      <c r="O54" s="18">
        <v>8274236.0939610945</v>
      </c>
      <c r="P54" s="7"/>
      <c r="Q54" s="10">
        <f t="shared" si="4"/>
        <v>25477.140000030398</v>
      </c>
      <c r="R54" s="18">
        <f t="shared" si="5"/>
        <v>600851.83117459156</v>
      </c>
      <c r="S54" s="7"/>
      <c r="T54" s="10">
        <v>2109989</v>
      </c>
      <c r="U54" s="10">
        <v>2115084</v>
      </c>
      <c r="V54" s="10">
        <f t="shared" si="6"/>
        <v>5095</v>
      </c>
      <c r="W54" s="18">
        <v>639449</v>
      </c>
      <c r="X54" s="18">
        <v>759619</v>
      </c>
      <c r="Y54" s="20">
        <f t="shared" si="7"/>
        <v>120170</v>
      </c>
      <c r="Z54" s="3"/>
      <c r="AA54" s="3"/>
    </row>
    <row r="55" spans="1:27" x14ac:dyDescent="0.3">
      <c r="A55" s="1">
        <v>167</v>
      </c>
      <c r="B55" s="1" t="s">
        <v>49</v>
      </c>
      <c r="C55" s="8">
        <v>421293813.97286224</v>
      </c>
      <c r="D55" s="8">
        <v>330131931.75</v>
      </c>
      <c r="E55" s="8">
        <f t="shared" si="2"/>
        <v>91161882.222862244</v>
      </c>
      <c r="F55" s="8">
        <v>-6014905.7203535913</v>
      </c>
      <c r="G55" s="10">
        <v>135409591.96323687</v>
      </c>
      <c r="H55" s="18">
        <v>39661421.288297907</v>
      </c>
      <c r="I55" s="7"/>
      <c r="J55" s="7">
        <v>421295638.17286223</v>
      </c>
      <c r="K55" s="7">
        <v>330133470.44999999</v>
      </c>
      <c r="L55" s="7">
        <f t="shared" si="3"/>
        <v>91162167.722862244</v>
      </c>
      <c r="M55" s="7">
        <v>-5894887.1203535907</v>
      </c>
      <c r="N55" s="10">
        <v>135529896.06323686</v>
      </c>
      <c r="O55" s="18">
        <v>40867330.809644595</v>
      </c>
      <c r="P55" s="7"/>
      <c r="Q55" s="10">
        <f t="shared" si="4"/>
        <v>120304.09999999404</v>
      </c>
      <c r="R55" s="18">
        <f t="shared" si="5"/>
        <v>1205909.5213466883</v>
      </c>
      <c r="S55" s="7"/>
      <c r="T55" s="10">
        <v>10383765</v>
      </c>
      <c r="U55" s="10">
        <v>10407826</v>
      </c>
      <c r="V55" s="10">
        <f t="shared" si="6"/>
        <v>24061</v>
      </c>
      <c r="W55" s="18">
        <v>3305118</v>
      </c>
      <c r="X55" s="18">
        <v>3546301</v>
      </c>
      <c r="Y55" s="20">
        <f t="shared" si="7"/>
        <v>241183</v>
      </c>
      <c r="Z55" s="3"/>
      <c r="AA55" s="3"/>
    </row>
    <row r="56" spans="1:27" x14ac:dyDescent="0.3">
      <c r="A56" s="1">
        <v>169</v>
      </c>
      <c r="B56" s="1" t="s">
        <v>50</v>
      </c>
      <c r="C56" s="8">
        <v>28265985.920741841</v>
      </c>
      <c r="D56" s="8">
        <v>21717004.050000001</v>
      </c>
      <c r="E56" s="8">
        <f t="shared" si="2"/>
        <v>6548981.8707418405</v>
      </c>
      <c r="F56" s="8">
        <v>-100083.32631041366</v>
      </c>
      <c r="G56" s="10">
        <v>8613127.8341193385</v>
      </c>
      <c r="H56" s="18">
        <v>2837036.4019508869</v>
      </c>
      <c r="I56" s="7"/>
      <c r="J56" s="7">
        <v>28266130.800741836</v>
      </c>
      <c r="K56" s="7">
        <v>21717105.27</v>
      </c>
      <c r="L56" s="7">
        <f t="shared" si="3"/>
        <v>6549025.5307418369</v>
      </c>
      <c r="M56" s="7">
        <v>-92188.166310413653</v>
      </c>
      <c r="N56" s="10">
        <v>8621066.6541193351</v>
      </c>
      <c r="O56" s="18">
        <v>2990542.8289522468</v>
      </c>
      <c r="P56" s="7"/>
      <c r="Q56" s="10">
        <f t="shared" si="4"/>
        <v>7938.8199999965727</v>
      </c>
      <c r="R56" s="18">
        <f t="shared" si="5"/>
        <v>153506.42700135987</v>
      </c>
      <c r="S56" s="7"/>
      <c r="T56" s="10">
        <v>721292</v>
      </c>
      <c r="U56" s="10">
        <v>722879</v>
      </c>
      <c r="V56" s="10">
        <f t="shared" si="6"/>
        <v>1587</v>
      </c>
      <c r="W56" s="18">
        <v>236420</v>
      </c>
      <c r="X56" s="18">
        <v>267121</v>
      </c>
      <c r="Y56" s="20">
        <f t="shared" si="7"/>
        <v>30701</v>
      </c>
      <c r="Z56" s="3"/>
      <c r="AA56" s="3"/>
    </row>
    <row r="57" spans="1:27" x14ac:dyDescent="0.3">
      <c r="A57" s="1">
        <v>171</v>
      </c>
      <c r="B57" s="1" t="s">
        <v>51</v>
      </c>
      <c r="C57" s="8">
        <v>28600552.250399701</v>
      </c>
      <c r="D57" s="8">
        <v>20120733.449999999</v>
      </c>
      <c r="E57" s="8">
        <f t="shared" si="2"/>
        <v>8479818.800399702</v>
      </c>
      <c r="F57" s="8">
        <v>-375968.00774711987</v>
      </c>
      <c r="G57" s="10">
        <v>10808011.241339359</v>
      </c>
      <c r="H57" s="18">
        <v>2968662.7756416299</v>
      </c>
      <c r="I57" s="7"/>
      <c r="J57" s="7">
        <v>28600673.660399698</v>
      </c>
      <c r="K57" s="7">
        <v>20120827.23</v>
      </c>
      <c r="L57" s="7">
        <f t="shared" si="3"/>
        <v>8479846.4303996973</v>
      </c>
      <c r="M57" s="7">
        <v>-368653.16774711991</v>
      </c>
      <c r="N57" s="10">
        <v>10815353.711339356</v>
      </c>
      <c r="O57" s="18">
        <v>3093205.4594380111</v>
      </c>
      <c r="P57" s="7"/>
      <c r="Q57" s="10">
        <f t="shared" si="4"/>
        <v>7342.4699999969453</v>
      </c>
      <c r="R57" s="18">
        <f t="shared" si="5"/>
        <v>124542.68379638111</v>
      </c>
      <c r="S57" s="7"/>
      <c r="T57" s="10">
        <v>891099</v>
      </c>
      <c r="U57" s="10">
        <v>892567</v>
      </c>
      <c r="V57" s="10">
        <f t="shared" si="6"/>
        <v>1468</v>
      </c>
      <c r="W57" s="18">
        <v>247389</v>
      </c>
      <c r="X57" s="18">
        <v>272297</v>
      </c>
      <c r="Y57" s="20">
        <f t="shared" si="7"/>
        <v>24908</v>
      </c>
      <c r="Z57" s="3"/>
      <c r="AA57" s="3"/>
    </row>
    <row r="58" spans="1:27" x14ac:dyDescent="0.3">
      <c r="A58" s="1">
        <v>172</v>
      </c>
      <c r="B58" s="1" t="s">
        <v>52</v>
      </c>
      <c r="C58" s="8">
        <v>28559351.516349666</v>
      </c>
      <c r="D58" s="8">
        <v>18438641.850000001</v>
      </c>
      <c r="E58" s="8">
        <f t="shared" si="2"/>
        <v>10120709.666349664</v>
      </c>
      <c r="F58" s="8">
        <v>-303357.05876344722</v>
      </c>
      <c r="G58" s="10">
        <v>14073231.245499188</v>
      </c>
      <c r="H58" s="18">
        <v>2970128.1613360653</v>
      </c>
      <c r="I58" s="7"/>
      <c r="J58" s="7">
        <v>28559435.306349665</v>
      </c>
      <c r="K58" s="7">
        <v>18438727.789999999</v>
      </c>
      <c r="L58" s="7">
        <f t="shared" si="3"/>
        <v>10120707.516349666</v>
      </c>
      <c r="M58" s="7">
        <v>-296653.73876344721</v>
      </c>
      <c r="N58" s="10">
        <v>14079932.41549919</v>
      </c>
      <c r="O58" s="18">
        <v>3091260.8173740744</v>
      </c>
      <c r="P58" s="7"/>
      <c r="Q58" s="10">
        <f t="shared" si="4"/>
        <v>6701.1700000017881</v>
      </c>
      <c r="R58" s="18">
        <f t="shared" si="5"/>
        <v>121132.6560380091</v>
      </c>
      <c r="S58" s="7"/>
      <c r="T58" s="10">
        <v>1173568</v>
      </c>
      <c r="U58" s="10">
        <v>1174908</v>
      </c>
      <c r="V58" s="10">
        <f t="shared" si="6"/>
        <v>1340</v>
      </c>
      <c r="W58" s="18">
        <v>247511</v>
      </c>
      <c r="X58" s="18">
        <v>271737</v>
      </c>
      <c r="Y58" s="20">
        <f t="shared" si="7"/>
        <v>24226</v>
      </c>
      <c r="Z58" s="3"/>
      <c r="AA58" s="3"/>
    </row>
    <row r="59" spans="1:27" x14ac:dyDescent="0.3">
      <c r="A59" s="1">
        <v>176</v>
      </c>
      <c r="B59" s="1" t="s">
        <v>53</v>
      </c>
      <c r="C59" s="8">
        <v>31658014.707706343</v>
      </c>
      <c r="D59" s="8">
        <v>19425583.350000001</v>
      </c>
      <c r="E59" s="8">
        <f t="shared" si="2"/>
        <v>12232431.357706342</v>
      </c>
      <c r="F59" s="8">
        <v>188952.45547870448</v>
      </c>
      <c r="G59" s="10">
        <v>18956187.501358427</v>
      </c>
      <c r="H59" s="18">
        <v>3170341.2979509672</v>
      </c>
      <c r="I59" s="7"/>
      <c r="J59" s="7">
        <v>31658092.27770634</v>
      </c>
      <c r="K59" s="7">
        <v>19425673.889999997</v>
      </c>
      <c r="L59" s="7">
        <f t="shared" si="3"/>
        <v>12232418.387706343</v>
      </c>
      <c r="M59" s="7">
        <v>196014.57547870453</v>
      </c>
      <c r="N59" s="10">
        <v>18963236.651358426</v>
      </c>
      <c r="O59" s="18">
        <v>3263766.8406399847</v>
      </c>
      <c r="P59" s="7"/>
      <c r="Q59" s="10">
        <f t="shared" si="4"/>
        <v>7049.1499999985099</v>
      </c>
      <c r="R59" s="18">
        <f t="shared" si="5"/>
        <v>93425.542689017486</v>
      </c>
      <c r="S59" s="7"/>
      <c r="T59" s="10">
        <v>1560981</v>
      </c>
      <c r="U59" s="10">
        <v>1562391</v>
      </c>
      <c r="V59" s="10">
        <f t="shared" si="6"/>
        <v>1410</v>
      </c>
      <c r="W59" s="18">
        <v>264195</v>
      </c>
      <c r="X59" s="18">
        <v>282880</v>
      </c>
      <c r="Y59" s="20">
        <f t="shared" si="7"/>
        <v>18685</v>
      </c>
      <c r="Z59" s="3"/>
      <c r="AA59" s="3"/>
    </row>
    <row r="60" spans="1:27" x14ac:dyDescent="0.3">
      <c r="A60" s="1">
        <v>177</v>
      </c>
      <c r="B60" s="1" t="s">
        <v>54</v>
      </c>
      <c r="C60" s="8">
        <v>11076652.631521882</v>
      </c>
      <c r="D60" s="8">
        <v>7723890</v>
      </c>
      <c r="E60" s="8">
        <f t="shared" si="2"/>
        <v>3352762.6315218825</v>
      </c>
      <c r="F60" s="8">
        <v>22296.077281622463</v>
      </c>
      <c r="G60" s="10">
        <v>4011615.6031559454</v>
      </c>
      <c r="H60" s="18">
        <v>1153694.2008962326</v>
      </c>
      <c r="I60" s="7"/>
      <c r="J60" s="7">
        <v>11076703.921521882</v>
      </c>
      <c r="K60" s="7">
        <v>7723925.9999999991</v>
      </c>
      <c r="L60" s="7">
        <f t="shared" si="3"/>
        <v>3352777.9215218825</v>
      </c>
      <c r="M60" s="7">
        <v>25104.077281622463</v>
      </c>
      <c r="N60" s="10">
        <v>4014438.8931559455</v>
      </c>
      <c r="O60" s="18">
        <v>1224630.7429277042</v>
      </c>
      <c r="P60" s="7"/>
      <c r="Q60" s="10">
        <f t="shared" si="4"/>
        <v>2823.2900000000373</v>
      </c>
      <c r="R60" s="18">
        <f t="shared" si="5"/>
        <v>70936.542031471618</v>
      </c>
      <c r="S60" s="7"/>
      <c r="T60" s="10">
        <v>327778</v>
      </c>
      <c r="U60" s="10">
        <v>328343</v>
      </c>
      <c r="V60" s="10">
        <f t="shared" si="6"/>
        <v>565</v>
      </c>
      <c r="W60" s="18">
        <v>96141</v>
      </c>
      <c r="X60" s="18">
        <v>110329</v>
      </c>
      <c r="Y60" s="20">
        <f t="shared" si="7"/>
        <v>14188</v>
      </c>
      <c r="Z60" s="3"/>
      <c r="AA60" s="3"/>
    </row>
    <row r="61" spans="1:27" x14ac:dyDescent="0.3">
      <c r="A61" s="1">
        <v>178</v>
      </c>
      <c r="B61" s="1" t="s">
        <v>55</v>
      </c>
      <c r="C61" s="8">
        <v>40490785.302456267</v>
      </c>
      <c r="D61" s="8">
        <v>25454508.600000001</v>
      </c>
      <c r="E61" s="8">
        <f t="shared" si="2"/>
        <v>15036276.702456266</v>
      </c>
      <c r="F61" s="8">
        <v>-391201.27197788033</v>
      </c>
      <c r="G61" s="10">
        <v>20083669.058910258</v>
      </c>
      <c r="H61" s="18">
        <v>4288942.63213092</v>
      </c>
      <c r="I61" s="7"/>
      <c r="J61" s="7">
        <v>40490901.132456265</v>
      </c>
      <c r="K61" s="7">
        <v>25454627.239999998</v>
      </c>
      <c r="L61" s="7">
        <f t="shared" si="3"/>
        <v>15036273.892456267</v>
      </c>
      <c r="M61" s="7">
        <v>-381947.35197788035</v>
      </c>
      <c r="N61" s="10">
        <v>20092920.168910261</v>
      </c>
      <c r="O61" s="18">
        <v>4471020.1454842491</v>
      </c>
      <c r="P61" s="7"/>
      <c r="Q61" s="10">
        <f t="shared" si="4"/>
        <v>9251.1100000031292</v>
      </c>
      <c r="R61" s="18">
        <f t="shared" si="5"/>
        <v>182077.51335332915</v>
      </c>
      <c r="S61" s="7"/>
      <c r="T61" s="10">
        <v>1671606</v>
      </c>
      <c r="U61" s="10">
        <v>1673456</v>
      </c>
      <c r="V61" s="10">
        <f t="shared" si="6"/>
        <v>1850</v>
      </c>
      <c r="W61" s="18">
        <v>357412</v>
      </c>
      <c r="X61" s="18">
        <v>393827</v>
      </c>
      <c r="Y61" s="20">
        <f t="shared" si="7"/>
        <v>36415</v>
      </c>
      <c r="Z61" s="3"/>
      <c r="AA61" s="3"/>
    </row>
    <row r="62" spans="1:27" x14ac:dyDescent="0.3">
      <c r="A62" s="1">
        <v>179</v>
      </c>
      <c r="B62" s="1" t="s">
        <v>56</v>
      </c>
      <c r="C62" s="8">
        <v>740219119.85201049</v>
      </c>
      <c r="D62" s="8">
        <v>615422391</v>
      </c>
      <c r="E62" s="8">
        <f t="shared" si="2"/>
        <v>124796728.85201049</v>
      </c>
      <c r="F62" s="8">
        <v>-14581937.564443806</v>
      </c>
      <c r="G62" s="10">
        <v>175034662.19028595</v>
      </c>
      <c r="H62" s="18">
        <v>66557280.091499157</v>
      </c>
      <c r="I62" s="7"/>
      <c r="J62" s="7">
        <v>740222975.96201038</v>
      </c>
      <c r="K62" s="7">
        <v>615425259.39999998</v>
      </c>
      <c r="L62" s="7">
        <f t="shared" si="3"/>
        <v>124797716.56201041</v>
      </c>
      <c r="M62" s="7">
        <v>-14358202.364443805</v>
      </c>
      <c r="N62" s="10">
        <v>175259385.10028586</v>
      </c>
      <c r="O62" s="18">
        <v>68129689.361854389</v>
      </c>
      <c r="P62" s="7"/>
      <c r="Q62" s="10">
        <f t="shared" si="4"/>
        <v>224722.90999990702</v>
      </c>
      <c r="R62" s="18">
        <f t="shared" si="5"/>
        <v>1572409.2703552321</v>
      </c>
      <c r="S62" s="7"/>
      <c r="T62" s="10">
        <v>13684549</v>
      </c>
      <c r="U62" s="10">
        <v>13729493</v>
      </c>
      <c r="V62" s="10">
        <f t="shared" si="6"/>
        <v>44944</v>
      </c>
      <c r="W62" s="18">
        <v>5546440</v>
      </c>
      <c r="X62" s="18">
        <v>5860922</v>
      </c>
      <c r="Y62" s="20">
        <f t="shared" si="7"/>
        <v>314482</v>
      </c>
      <c r="Z62" s="3"/>
      <c r="AA62" s="3"/>
    </row>
    <row r="63" spans="1:27" x14ac:dyDescent="0.3">
      <c r="A63" s="1">
        <v>181</v>
      </c>
      <c r="B63" s="1" t="s">
        <v>57</v>
      </c>
      <c r="C63" s="8">
        <v>10196405.481193408</v>
      </c>
      <c r="D63" s="8">
        <v>7324822.3500000006</v>
      </c>
      <c r="E63" s="8">
        <f t="shared" si="2"/>
        <v>2871583.1311934078</v>
      </c>
      <c r="F63" s="8">
        <v>23515.688399112536</v>
      </c>
      <c r="G63" s="10">
        <v>4682858.5760448202</v>
      </c>
      <c r="H63" s="18">
        <v>1322120.7045490602</v>
      </c>
      <c r="I63" s="7"/>
      <c r="J63" s="7">
        <v>10196453.08119341</v>
      </c>
      <c r="K63" s="7">
        <v>7324856.4899999993</v>
      </c>
      <c r="L63" s="7">
        <f t="shared" si="3"/>
        <v>2871596.5911934106</v>
      </c>
      <c r="M63" s="7">
        <v>26178.608399112534</v>
      </c>
      <c r="N63" s="10">
        <v>4685534.9560448229</v>
      </c>
      <c r="O63" s="18">
        <v>1389005.6133389068</v>
      </c>
      <c r="P63" s="7"/>
      <c r="Q63" s="10">
        <f t="shared" si="4"/>
        <v>2676.3800000026822</v>
      </c>
      <c r="R63" s="18">
        <f t="shared" si="5"/>
        <v>66884.90878984658</v>
      </c>
      <c r="S63" s="7"/>
      <c r="T63" s="10">
        <v>384649</v>
      </c>
      <c r="U63" s="10">
        <v>385184</v>
      </c>
      <c r="V63" s="10">
        <f t="shared" si="6"/>
        <v>535</v>
      </c>
      <c r="W63" s="18">
        <v>110177</v>
      </c>
      <c r="X63" s="18">
        <v>123553</v>
      </c>
      <c r="Y63" s="20">
        <f t="shared" si="7"/>
        <v>13376</v>
      </c>
      <c r="Z63" s="3"/>
      <c r="AA63" s="3"/>
    </row>
    <row r="64" spans="1:27" x14ac:dyDescent="0.3">
      <c r="A64" s="1">
        <v>182</v>
      </c>
      <c r="B64" s="1" t="s">
        <v>58</v>
      </c>
      <c r="C64" s="8">
        <v>122896049.53288566</v>
      </c>
      <c r="D64" s="8">
        <v>85336111.350000009</v>
      </c>
      <c r="E64" s="8">
        <f t="shared" si="2"/>
        <v>37559938.182885647</v>
      </c>
      <c r="F64" s="8">
        <v>-1167507.8182105315</v>
      </c>
      <c r="G64" s="10">
        <v>38529711.039917395</v>
      </c>
      <c r="H64" s="18">
        <v>10467991.38043835</v>
      </c>
      <c r="I64" s="7"/>
      <c r="J64" s="7">
        <v>122896547.51288566</v>
      </c>
      <c r="K64" s="7">
        <v>85336509.089999989</v>
      </c>
      <c r="L64" s="7">
        <f t="shared" si="3"/>
        <v>37560038.422885671</v>
      </c>
      <c r="M64" s="7">
        <v>-1136484.0982105313</v>
      </c>
      <c r="N64" s="10">
        <v>38560834.999917425</v>
      </c>
      <c r="O64" s="18">
        <v>10917291.918066751</v>
      </c>
      <c r="P64" s="7"/>
      <c r="Q64" s="10">
        <f t="shared" si="4"/>
        <v>31123.960000030696</v>
      </c>
      <c r="R64" s="18">
        <f t="shared" si="5"/>
        <v>449300.53762840107</v>
      </c>
      <c r="S64" s="7"/>
      <c r="T64" s="10">
        <v>3195810</v>
      </c>
      <c r="U64" s="10">
        <v>3202035</v>
      </c>
      <c r="V64" s="10">
        <f t="shared" si="6"/>
        <v>6225</v>
      </c>
      <c r="W64" s="18">
        <v>872333</v>
      </c>
      <c r="X64" s="18">
        <v>962192</v>
      </c>
      <c r="Y64" s="20">
        <f t="shared" si="7"/>
        <v>89859</v>
      </c>
      <c r="Z64" s="3"/>
      <c r="AA64" s="3"/>
    </row>
    <row r="65" spans="1:27" x14ac:dyDescent="0.3">
      <c r="A65" s="1">
        <v>186</v>
      </c>
      <c r="B65" s="1" t="s">
        <v>59</v>
      </c>
      <c r="C65" s="8">
        <v>228245064.81182253</v>
      </c>
      <c r="D65" s="8">
        <v>190758627.75</v>
      </c>
      <c r="E65" s="8">
        <f t="shared" si="2"/>
        <v>37486437.061822534</v>
      </c>
      <c r="F65" s="8">
        <v>-5920741.435283443</v>
      </c>
      <c r="G65" s="10">
        <v>27848155.314133983</v>
      </c>
      <c r="H65" s="18">
        <v>16270832.791737223</v>
      </c>
      <c r="I65" s="7"/>
      <c r="J65" s="7">
        <v>228246410.01182252</v>
      </c>
      <c r="K65" s="7">
        <v>190759516.84999999</v>
      </c>
      <c r="L65" s="7">
        <f t="shared" si="3"/>
        <v>37486893.161822528</v>
      </c>
      <c r="M65" s="7">
        <v>-5851391.6352834422</v>
      </c>
      <c r="N65" s="10">
        <v>27917961.214133982</v>
      </c>
      <c r="O65" s="18">
        <v>17314322.586308207</v>
      </c>
      <c r="P65" s="7"/>
      <c r="Q65" s="10">
        <f t="shared" si="4"/>
        <v>69805.89999999851</v>
      </c>
      <c r="R65" s="18">
        <f t="shared" si="5"/>
        <v>1043489.7945709843</v>
      </c>
      <c r="S65" s="7"/>
      <c r="T65" s="10">
        <v>2117752</v>
      </c>
      <c r="U65" s="10">
        <v>2131712</v>
      </c>
      <c r="V65" s="10">
        <f t="shared" si="6"/>
        <v>13960</v>
      </c>
      <c r="W65" s="18">
        <v>1355903</v>
      </c>
      <c r="X65" s="18">
        <v>1564600</v>
      </c>
      <c r="Y65" s="20">
        <f t="shared" si="7"/>
        <v>208697</v>
      </c>
      <c r="Z65" s="3"/>
      <c r="AA65" s="3"/>
    </row>
    <row r="66" spans="1:27" x14ac:dyDescent="0.3">
      <c r="A66" s="1">
        <v>202</v>
      </c>
      <c r="B66" s="1" t="s">
        <v>60</v>
      </c>
      <c r="C66" s="8">
        <v>186203438.19851792</v>
      </c>
      <c r="D66" s="8">
        <v>148757830.34999999</v>
      </c>
      <c r="E66" s="8">
        <f t="shared" si="2"/>
        <v>37445607.848517925</v>
      </c>
      <c r="F66" s="8">
        <v>-3154941.5997772533</v>
      </c>
      <c r="G66" s="10">
        <v>31935041.608765177</v>
      </c>
      <c r="H66" s="18">
        <v>11972898.06721174</v>
      </c>
      <c r="I66" s="7"/>
      <c r="J66" s="7">
        <v>186204589.60851794</v>
      </c>
      <c r="K66" s="7">
        <v>148758523.69</v>
      </c>
      <c r="L66" s="7">
        <f t="shared" si="3"/>
        <v>37446065.918517947</v>
      </c>
      <c r="M66" s="7">
        <v>-3100861.0797772538</v>
      </c>
      <c r="N66" s="10">
        <v>31989580.198765196</v>
      </c>
      <c r="O66" s="18">
        <v>12430011.609501114</v>
      </c>
      <c r="P66" s="7"/>
      <c r="Q66" s="10">
        <f t="shared" si="4"/>
        <v>54538.590000018477</v>
      </c>
      <c r="R66" s="18">
        <f t="shared" si="5"/>
        <v>457113.5422893744</v>
      </c>
      <c r="S66" s="7"/>
      <c r="T66" s="10">
        <v>2445872</v>
      </c>
      <c r="U66" s="10">
        <v>2456780</v>
      </c>
      <c r="V66" s="10">
        <f t="shared" si="6"/>
        <v>10908</v>
      </c>
      <c r="W66" s="18">
        <v>997742</v>
      </c>
      <c r="X66" s="18">
        <v>1089164</v>
      </c>
      <c r="Y66" s="20">
        <f t="shared" si="7"/>
        <v>91422</v>
      </c>
      <c r="Z66" s="3"/>
      <c r="AA66" s="3"/>
    </row>
    <row r="67" spans="1:27" x14ac:dyDescent="0.3">
      <c r="A67" s="1">
        <v>204</v>
      </c>
      <c r="B67" s="1" t="s">
        <v>61</v>
      </c>
      <c r="C67" s="8">
        <v>20377814.227928687</v>
      </c>
      <c r="D67" s="8">
        <v>12044977.35</v>
      </c>
      <c r="E67" s="8">
        <f t="shared" si="2"/>
        <v>8332836.8779286873</v>
      </c>
      <c r="F67" s="8">
        <v>-396075.55110366002</v>
      </c>
      <c r="G67" s="10">
        <v>10932059.718385706</v>
      </c>
      <c r="H67" s="18">
        <v>1982648.1748770089</v>
      </c>
      <c r="I67" s="7"/>
      <c r="J67" s="7">
        <v>20377872.987928689</v>
      </c>
      <c r="K67" s="7">
        <v>12045033.489999998</v>
      </c>
      <c r="L67" s="7">
        <f t="shared" si="3"/>
        <v>8332839.4979286902</v>
      </c>
      <c r="M67" s="7">
        <v>-391696.63110366004</v>
      </c>
      <c r="N67" s="10">
        <v>10936441.258385709</v>
      </c>
      <c r="O67" s="18">
        <v>2094418.9163533954</v>
      </c>
      <c r="P67" s="7"/>
      <c r="Q67" s="10">
        <f t="shared" si="4"/>
        <v>4381.5400000028312</v>
      </c>
      <c r="R67" s="18">
        <f t="shared" si="5"/>
        <v>111770.74147638655</v>
      </c>
      <c r="S67" s="7"/>
      <c r="T67" s="10">
        <v>824862</v>
      </c>
      <c r="U67" s="10">
        <v>825739</v>
      </c>
      <c r="V67" s="10">
        <f t="shared" si="6"/>
        <v>877</v>
      </c>
      <c r="W67" s="18">
        <v>165221</v>
      </c>
      <c r="X67" s="18">
        <v>187574</v>
      </c>
      <c r="Y67" s="20">
        <f t="shared" si="7"/>
        <v>22353</v>
      </c>
      <c r="Z67" s="3"/>
      <c r="AA67" s="3"/>
    </row>
    <row r="68" spans="1:27" x14ac:dyDescent="0.3">
      <c r="A68" s="1">
        <v>205</v>
      </c>
      <c r="B68" s="1" t="s">
        <v>62</v>
      </c>
      <c r="C68" s="8">
        <v>215107762.94297564</v>
      </c>
      <c r="D68" s="8">
        <v>156910825.34999999</v>
      </c>
      <c r="E68" s="8">
        <f t="shared" si="2"/>
        <v>58196937.592975646</v>
      </c>
      <c r="F68" s="8">
        <v>-2009794.2065886757</v>
      </c>
      <c r="G68" s="10">
        <v>76539434.663106531</v>
      </c>
      <c r="H68" s="18">
        <v>18127357.74352549</v>
      </c>
      <c r="I68" s="7"/>
      <c r="J68" s="7">
        <v>215108820.95297563</v>
      </c>
      <c r="K68" s="7">
        <v>156911556.69</v>
      </c>
      <c r="L68" s="7">
        <f t="shared" si="3"/>
        <v>58197264.262975633</v>
      </c>
      <c r="M68" s="7">
        <v>-1952749.6865886757</v>
      </c>
      <c r="N68" s="10">
        <v>76596805.853106529</v>
      </c>
      <c r="O68" s="18">
        <v>18790544.214885272</v>
      </c>
      <c r="P68" s="7"/>
      <c r="Q68" s="10">
        <f t="shared" si="4"/>
        <v>57371.189999997616</v>
      </c>
      <c r="R68" s="18">
        <f t="shared" si="5"/>
        <v>663186.47135978192</v>
      </c>
      <c r="S68" s="7"/>
      <c r="T68" s="10">
        <v>6362445</v>
      </c>
      <c r="U68" s="10">
        <v>6373920</v>
      </c>
      <c r="V68" s="10">
        <f t="shared" si="6"/>
        <v>11475</v>
      </c>
      <c r="W68" s="18">
        <v>1510613</v>
      </c>
      <c r="X68" s="18">
        <v>1643251</v>
      </c>
      <c r="Y68" s="20">
        <f t="shared" si="7"/>
        <v>132638</v>
      </c>
      <c r="Z68" s="3"/>
      <c r="AA68" s="3"/>
    </row>
    <row r="69" spans="1:27" x14ac:dyDescent="0.3">
      <c r="A69" s="1">
        <v>208</v>
      </c>
      <c r="B69" s="1" t="s">
        <v>63</v>
      </c>
      <c r="C69" s="8">
        <v>74862072.78172861</v>
      </c>
      <c r="D69" s="8">
        <v>53209020</v>
      </c>
      <c r="E69" s="8">
        <f t="shared" si="2"/>
        <v>21653052.78172861</v>
      </c>
      <c r="F69" s="8">
        <v>-466235.69055158272</v>
      </c>
      <c r="G69" s="10">
        <v>32422071.512951985</v>
      </c>
      <c r="H69" s="18">
        <v>7249752.2490429739</v>
      </c>
      <c r="I69" s="7"/>
      <c r="J69" s="7">
        <v>74862479.541728616</v>
      </c>
      <c r="K69" s="7">
        <v>53209268</v>
      </c>
      <c r="L69" s="7">
        <f t="shared" si="3"/>
        <v>21653211.541728616</v>
      </c>
      <c r="M69" s="7">
        <v>-446891.69055158272</v>
      </c>
      <c r="N69" s="10">
        <v>32441574.27295199</v>
      </c>
      <c r="O69" s="18">
        <v>7617054.0980246831</v>
      </c>
      <c r="P69" s="7"/>
      <c r="Q69" s="10">
        <f t="shared" si="4"/>
        <v>19502.760000005364</v>
      </c>
      <c r="R69" s="18">
        <f t="shared" si="5"/>
        <v>367301.84898170922</v>
      </c>
      <c r="S69" s="7"/>
      <c r="T69" s="10">
        <v>2698620</v>
      </c>
      <c r="U69" s="10">
        <v>2702520</v>
      </c>
      <c r="V69" s="10">
        <f t="shared" si="6"/>
        <v>3900</v>
      </c>
      <c r="W69" s="18">
        <v>604146</v>
      </c>
      <c r="X69" s="18">
        <v>677606</v>
      </c>
      <c r="Y69" s="20">
        <f t="shared" si="7"/>
        <v>73460</v>
      </c>
      <c r="Z69" s="3"/>
      <c r="AA69" s="3"/>
    </row>
    <row r="70" spans="1:27" x14ac:dyDescent="0.3">
      <c r="A70" s="1">
        <v>211</v>
      </c>
      <c r="B70" s="1" t="s">
        <v>64</v>
      </c>
      <c r="C70" s="8">
        <v>175369911.08975831</v>
      </c>
      <c r="D70" s="8">
        <v>138231884.70000002</v>
      </c>
      <c r="E70" s="8">
        <f t="shared" si="2"/>
        <v>37138026.389758289</v>
      </c>
      <c r="F70" s="8">
        <v>-2077773.4992511091</v>
      </c>
      <c r="G70" s="10">
        <v>39775077.695856892</v>
      </c>
      <c r="H70" s="18">
        <v>13400760.162257578</v>
      </c>
      <c r="I70" s="7"/>
      <c r="J70" s="7">
        <v>175371021.61975831</v>
      </c>
      <c r="K70" s="7">
        <v>138232528.97999999</v>
      </c>
      <c r="L70" s="7">
        <f t="shared" si="3"/>
        <v>37138492.639758319</v>
      </c>
      <c r="M70" s="7">
        <v>-2027519.6592511092</v>
      </c>
      <c r="N70" s="10">
        <v>39825797.785856925</v>
      </c>
      <c r="O70" s="18">
        <v>14075657.556955747</v>
      </c>
      <c r="P70" s="7"/>
      <c r="Q70" s="10">
        <f t="shared" ref="Q70:Q133" si="8">N70-G70</f>
        <v>50720.090000033379</v>
      </c>
      <c r="R70" s="18">
        <f t="shared" si="5"/>
        <v>674897.39469816908</v>
      </c>
      <c r="S70" s="7"/>
      <c r="T70" s="10">
        <v>3192834</v>
      </c>
      <c r="U70" s="10">
        <v>3202978</v>
      </c>
      <c r="V70" s="10">
        <f t="shared" si="6"/>
        <v>10144</v>
      </c>
      <c r="W70" s="18">
        <v>1116730</v>
      </c>
      <c r="X70" s="18">
        <v>1251710</v>
      </c>
      <c r="Y70" s="20">
        <f t="shared" si="7"/>
        <v>134980</v>
      </c>
      <c r="Z70" s="3"/>
      <c r="AA70" s="3"/>
    </row>
    <row r="71" spans="1:27" x14ac:dyDescent="0.3">
      <c r="A71" s="1">
        <v>213</v>
      </c>
      <c r="B71" s="1" t="s">
        <v>65</v>
      </c>
      <c r="C71" s="8">
        <v>35175336.765727013</v>
      </c>
      <c r="D71" s="8">
        <v>22794057.600000001</v>
      </c>
      <c r="E71" s="8">
        <f t="shared" ref="E71:E134" si="9">C71-D71</f>
        <v>12381279.165727012</v>
      </c>
      <c r="F71" s="8">
        <v>-209768.13057922144</v>
      </c>
      <c r="G71" s="10">
        <v>16543475.147326972</v>
      </c>
      <c r="H71" s="18">
        <v>3557164.4253238793</v>
      </c>
      <c r="I71" s="7"/>
      <c r="J71" s="7">
        <v>35175453.555727012</v>
      </c>
      <c r="K71" s="7">
        <v>22794163.84</v>
      </c>
      <c r="L71" s="7">
        <f t="shared" ref="L71:L134" si="10">J71-K71</f>
        <v>12381289.715727013</v>
      </c>
      <c r="M71" s="7">
        <v>-201481.41057922144</v>
      </c>
      <c r="N71" s="10">
        <v>16551772.417326974</v>
      </c>
      <c r="O71" s="18">
        <v>3697172.7112915893</v>
      </c>
      <c r="P71" s="7"/>
      <c r="Q71" s="10">
        <f t="shared" si="8"/>
        <v>8297.2700000014156</v>
      </c>
      <c r="R71" s="18">
        <f t="shared" ref="R71:R134" si="11">O71-H71</f>
        <v>140008.28596770996</v>
      </c>
      <c r="S71" s="7"/>
      <c r="T71" s="10">
        <v>1367394</v>
      </c>
      <c r="U71" s="10">
        <v>1369053</v>
      </c>
      <c r="V71" s="10">
        <f t="shared" ref="V71:V134" si="12">U71-T71</f>
        <v>1659</v>
      </c>
      <c r="W71" s="18">
        <v>296430</v>
      </c>
      <c r="X71" s="18">
        <v>324432</v>
      </c>
      <c r="Y71" s="20">
        <f t="shared" ref="Y71:Y134" si="13">X71-W71</f>
        <v>28002</v>
      </c>
      <c r="Z71" s="3"/>
      <c r="AA71" s="3"/>
    </row>
    <row r="72" spans="1:27" x14ac:dyDescent="0.3">
      <c r="A72" s="1">
        <v>214</v>
      </c>
      <c r="B72" s="1" t="s">
        <v>66</v>
      </c>
      <c r="C72" s="8">
        <v>74104861.595937461</v>
      </c>
      <c r="D72" s="8">
        <v>54745215.900000006</v>
      </c>
      <c r="E72" s="8">
        <f t="shared" si="9"/>
        <v>19359645.695937455</v>
      </c>
      <c r="F72" s="8">
        <v>69677.447837865911</v>
      </c>
      <c r="G72" s="10">
        <v>29778853.751341052</v>
      </c>
      <c r="H72" s="18">
        <v>8254722.0042522913</v>
      </c>
      <c r="I72" s="7"/>
      <c r="J72" s="7">
        <v>74105183.775937468</v>
      </c>
      <c r="K72" s="7">
        <v>54745471.059999995</v>
      </c>
      <c r="L72" s="7">
        <f t="shared" si="10"/>
        <v>19359712.715937473</v>
      </c>
      <c r="M72" s="7">
        <v>89579.927837865893</v>
      </c>
      <c r="N72" s="10">
        <v>29798823.251341075</v>
      </c>
      <c r="O72" s="18">
        <v>8564851.6914750841</v>
      </c>
      <c r="P72" s="7"/>
      <c r="Q72" s="10">
        <f t="shared" si="8"/>
        <v>19969.500000022352</v>
      </c>
      <c r="R72" s="18">
        <f t="shared" si="11"/>
        <v>310129.68722279277</v>
      </c>
      <c r="S72" s="7"/>
      <c r="T72" s="10">
        <v>2509269</v>
      </c>
      <c r="U72" s="10">
        <v>2513262</v>
      </c>
      <c r="V72" s="10">
        <f t="shared" si="12"/>
        <v>3993</v>
      </c>
      <c r="W72" s="18">
        <v>687894</v>
      </c>
      <c r="X72" s="18">
        <v>749919</v>
      </c>
      <c r="Y72" s="20">
        <f t="shared" si="13"/>
        <v>62025</v>
      </c>
      <c r="Z72" s="3"/>
      <c r="AA72" s="3"/>
    </row>
    <row r="73" spans="1:27" x14ac:dyDescent="0.3">
      <c r="A73" s="1">
        <v>216</v>
      </c>
      <c r="B73" s="1" t="s">
        <v>67</v>
      </c>
      <c r="C73" s="8">
        <v>9723981.031441519</v>
      </c>
      <c r="D73" s="8">
        <v>5677059.1500000004</v>
      </c>
      <c r="E73" s="8">
        <f t="shared" si="9"/>
        <v>4046921.8814415187</v>
      </c>
      <c r="F73" s="8">
        <v>-1669.0371078939061</v>
      </c>
      <c r="G73" s="10">
        <v>5751725.9462710414</v>
      </c>
      <c r="H73" s="18">
        <v>964412.85435516795</v>
      </c>
      <c r="I73" s="7"/>
      <c r="J73" s="7">
        <v>9724013.8614415172</v>
      </c>
      <c r="K73" s="7">
        <v>5677085.6099999994</v>
      </c>
      <c r="L73" s="7">
        <f t="shared" si="10"/>
        <v>4046928.2514415178</v>
      </c>
      <c r="M73" s="7">
        <v>394.84289210609859</v>
      </c>
      <c r="N73" s="10">
        <v>5753796.1962710405</v>
      </c>
      <c r="O73" s="18">
        <v>1002419.2682150394</v>
      </c>
      <c r="P73" s="7"/>
      <c r="Q73" s="10">
        <f t="shared" si="8"/>
        <v>2070.2499999990687</v>
      </c>
      <c r="R73" s="18">
        <f t="shared" si="11"/>
        <v>38006.413859871449</v>
      </c>
      <c r="S73" s="7"/>
      <c r="T73" s="10">
        <v>478814</v>
      </c>
      <c r="U73" s="10">
        <v>479227</v>
      </c>
      <c r="V73" s="10">
        <f t="shared" si="12"/>
        <v>413</v>
      </c>
      <c r="W73" s="18">
        <v>80368</v>
      </c>
      <c r="X73" s="18">
        <v>87969</v>
      </c>
      <c r="Y73" s="20">
        <f t="shared" si="13"/>
        <v>7601</v>
      </c>
      <c r="Z73" s="3"/>
      <c r="AA73" s="3"/>
    </row>
    <row r="74" spans="1:27" x14ac:dyDescent="0.3">
      <c r="A74" s="1">
        <v>217</v>
      </c>
      <c r="B74" s="1" t="s">
        <v>68</v>
      </c>
      <c r="C74" s="8">
        <v>32660926.194535926</v>
      </c>
      <c r="D74" s="8">
        <v>23283237.300000001</v>
      </c>
      <c r="E74" s="8">
        <f t="shared" si="9"/>
        <v>9377688.8945359252</v>
      </c>
      <c r="F74" s="8">
        <v>-405479.36806062644</v>
      </c>
      <c r="G74" s="10">
        <v>13782247.25531942</v>
      </c>
      <c r="H74" s="18">
        <v>3245361.3598810011</v>
      </c>
      <c r="I74" s="7"/>
      <c r="J74" s="7">
        <v>32661099.494535927</v>
      </c>
      <c r="K74" s="7">
        <v>23283345.819999997</v>
      </c>
      <c r="L74" s="7">
        <f t="shared" si="10"/>
        <v>9377753.6745359302</v>
      </c>
      <c r="M74" s="7">
        <v>-397014.8080606265</v>
      </c>
      <c r="N74" s="10">
        <v>13790776.595319424</v>
      </c>
      <c r="O74" s="18">
        <v>3426325.6698891171</v>
      </c>
      <c r="P74" s="7"/>
      <c r="Q74" s="10">
        <f t="shared" si="8"/>
        <v>8529.3400000035763</v>
      </c>
      <c r="R74" s="18">
        <f t="shared" si="11"/>
        <v>180964.31000811607</v>
      </c>
      <c r="S74" s="7"/>
      <c r="T74" s="10">
        <v>1150887</v>
      </c>
      <c r="U74" s="10">
        <v>1152592</v>
      </c>
      <c r="V74" s="10">
        <f t="shared" si="12"/>
        <v>1705</v>
      </c>
      <c r="W74" s="18">
        <v>270447</v>
      </c>
      <c r="X74" s="18">
        <v>306639</v>
      </c>
      <c r="Y74" s="20">
        <f t="shared" si="13"/>
        <v>36192</v>
      </c>
      <c r="Z74" s="3"/>
      <c r="AA74" s="3"/>
    </row>
    <row r="75" spans="1:27" x14ac:dyDescent="0.3">
      <c r="A75" s="1">
        <v>218</v>
      </c>
      <c r="B75" s="1" t="s">
        <v>69</v>
      </c>
      <c r="C75" s="8">
        <v>8698576.0321956594</v>
      </c>
      <c r="D75" s="8">
        <v>5179297.3500000006</v>
      </c>
      <c r="E75" s="8">
        <f t="shared" si="9"/>
        <v>3519278.6821956588</v>
      </c>
      <c r="F75" s="8">
        <v>-349.92017559790111</v>
      </c>
      <c r="G75" s="10">
        <v>4851947.5735246139</v>
      </c>
      <c r="H75" s="18">
        <v>1038993.0985831704</v>
      </c>
      <c r="I75" s="7"/>
      <c r="J75" s="7">
        <v>8698600.3821956571</v>
      </c>
      <c r="K75" s="7">
        <v>5179321.4899999993</v>
      </c>
      <c r="L75" s="7">
        <f t="shared" si="10"/>
        <v>3519278.8921956578</v>
      </c>
      <c r="M75" s="7">
        <v>1532.9998244020971</v>
      </c>
      <c r="N75" s="10">
        <v>4853830.7035246128</v>
      </c>
      <c r="O75" s="18">
        <v>1081435.2107500611</v>
      </c>
      <c r="P75" s="7"/>
      <c r="Q75" s="10">
        <f t="shared" si="8"/>
        <v>1883.1299999989569</v>
      </c>
      <c r="R75" s="18">
        <f t="shared" si="11"/>
        <v>42442.112166890642</v>
      </c>
      <c r="S75" s="7"/>
      <c r="T75" s="10">
        <v>375141</v>
      </c>
      <c r="U75" s="10">
        <v>375518</v>
      </c>
      <c r="V75" s="10">
        <f t="shared" si="12"/>
        <v>377</v>
      </c>
      <c r="W75" s="18">
        <v>86583</v>
      </c>
      <c r="X75" s="18">
        <v>95071</v>
      </c>
      <c r="Y75" s="20">
        <f t="shared" si="13"/>
        <v>8488</v>
      </c>
      <c r="Z75" s="3"/>
      <c r="AA75" s="3"/>
    </row>
    <row r="76" spans="1:27" x14ac:dyDescent="0.3">
      <c r="A76" s="1">
        <v>224</v>
      </c>
      <c r="B76" s="1" t="s">
        <v>70</v>
      </c>
      <c r="C76" s="8">
        <v>50707706.182584666</v>
      </c>
      <c r="D76" s="8">
        <v>37314970.800000004</v>
      </c>
      <c r="E76" s="8">
        <f t="shared" si="9"/>
        <v>13392735.382584661</v>
      </c>
      <c r="F76" s="8">
        <v>-964934.02512001852</v>
      </c>
      <c r="G76" s="10">
        <v>17715187.665632196</v>
      </c>
      <c r="H76" s="18">
        <v>4446216.2331922594</v>
      </c>
      <c r="I76" s="7"/>
      <c r="J76" s="7">
        <v>50707961.09258467</v>
      </c>
      <c r="K76" s="7">
        <v>37315144.719999999</v>
      </c>
      <c r="L76" s="7">
        <f t="shared" si="10"/>
        <v>13392816.372584671</v>
      </c>
      <c r="M76" s="7">
        <v>-951368.26512001851</v>
      </c>
      <c r="N76" s="10">
        <v>17728834.415632203</v>
      </c>
      <c r="O76" s="18">
        <v>4837418.8400930101</v>
      </c>
      <c r="P76" s="7"/>
      <c r="Q76" s="10">
        <f t="shared" si="8"/>
        <v>13646.750000007451</v>
      </c>
      <c r="R76" s="18">
        <f t="shared" si="11"/>
        <v>391202.60690075066</v>
      </c>
      <c r="S76" s="7"/>
      <c r="T76" s="10">
        <v>1484825</v>
      </c>
      <c r="U76" s="10">
        <v>1487554</v>
      </c>
      <c r="V76" s="10">
        <f t="shared" si="12"/>
        <v>2729</v>
      </c>
      <c r="W76" s="18">
        <v>370518</v>
      </c>
      <c r="X76" s="18">
        <v>448759</v>
      </c>
      <c r="Y76" s="20">
        <f t="shared" si="13"/>
        <v>78241</v>
      </c>
      <c r="Z76" s="3"/>
      <c r="AA76" s="3"/>
    </row>
    <row r="77" spans="1:27" x14ac:dyDescent="0.3">
      <c r="A77" s="1">
        <v>226</v>
      </c>
      <c r="B77" s="1" t="s">
        <v>71</v>
      </c>
      <c r="C77" s="8">
        <v>25654898.859860063</v>
      </c>
      <c r="D77" s="8">
        <v>16554870.9</v>
      </c>
      <c r="E77" s="8">
        <f t="shared" si="9"/>
        <v>9100027.9598600622</v>
      </c>
      <c r="F77" s="8">
        <v>-124706.81365170478</v>
      </c>
      <c r="G77" s="10">
        <v>14209713.416532055</v>
      </c>
      <c r="H77" s="18">
        <v>2601023.9964278382</v>
      </c>
      <c r="I77" s="7"/>
      <c r="J77" s="7">
        <v>25654986.809860062</v>
      </c>
      <c r="K77" s="7">
        <v>16554948.059999999</v>
      </c>
      <c r="L77" s="7">
        <f t="shared" si="10"/>
        <v>9100038.7498600632</v>
      </c>
      <c r="M77" s="7">
        <v>-118688.33365170479</v>
      </c>
      <c r="N77" s="10">
        <v>14215742.686532058</v>
      </c>
      <c r="O77" s="18">
        <v>2689775.2667160439</v>
      </c>
      <c r="P77" s="7"/>
      <c r="Q77" s="10">
        <f t="shared" si="8"/>
        <v>6029.2700000032783</v>
      </c>
      <c r="R77" s="18">
        <f t="shared" si="11"/>
        <v>88751.270288205706</v>
      </c>
      <c r="S77" s="7"/>
      <c r="T77" s="10">
        <v>1188974</v>
      </c>
      <c r="U77" s="10">
        <v>1190181</v>
      </c>
      <c r="V77" s="10">
        <f t="shared" si="12"/>
        <v>1207</v>
      </c>
      <c r="W77" s="18">
        <v>216752</v>
      </c>
      <c r="X77" s="18">
        <v>234502</v>
      </c>
      <c r="Y77" s="20">
        <f t="shared" si="13"/>
        <v>17750</v>
      </c>
      <c r="Z77" s="3"/>
      <c r="AA77" s="3"/>
    </row>
    <row r="78" spans="1:27" x14ac:dyDescent="0.3">
      <c r="A78" s="1">
        <v>230</v>
      </c>
      <c r="B78" s="1" t="s">
        <v>72</v>
      </c>
      <c r="C78" s="8">
        <v>14289363.035350198</v>
      </c>
      <c r="D78" s="8">
        <v>9963818.0999999996</v>
      </c>
      <c r="E78" s="8">
        <f t="shared" si="9"/>
        <v>4325544.9353501983</v>
      </c>
      <c r="F78" s="8">
        <v>32814.195794193656</v>
      </c>
      <c r="G78" s="10">
        <v>7340526.438583523</v>
      </c>
      <c r="H78" s="18">
        <v>1833204.516393017</v>
      </c>
      <c r="I78" s="7"/>
      <c r="J78" s="7">
        <v>14289409.3753502</v>
      </c>
      <c r="K78" s="7">
        <v>9963864.5399999991</v>
      </c>
      <c r="L78" s="7">
        <f t="shared" si="10"/>
        <v>4325544.8353502005</v>
      </c>
      <c r="M78" s="7">
        <v>36436.515794193663</v>
      </c>
      <c r="N78" s="10">
        <v>7344148.6585835256</v>
      </c>
      <c r="O78" s="18">
        <v>1897377.3110553995</v>
      </c>
      <c r="P78" s="7"/>
      <c r="Q78" s="10">
        <f t="shared" si="8"/>
        <v>3622.2200000025332</v>
      </c>
      <c r="R78" s="18">
        <f t="shared" si="11"/>
        <v>64172.794662382454</v>
      </c>
      <c r="S78" s="7"/>
      <c r="T78" s="10">
        <v>612882</v>
      </c>
      <c r="U78" s="10">
        <v>613607</v>
      </c>
      <c r="V78" s="10">
        <f t="shared" si="12"/>
        <v>725</v>
      </c>
      <c r="W78" s="18">
        <v>152767</v>
      </c>
      <c r="X78" s="18">
        <v>165602</v>
      </c>
      <c r="Y78" s="20">
        <f t="shared" si="13"/>
        <v>12835</v>
      </c>
      <c r="Z78" s="3"/>
      <c r="AA78" s="3"/>
    </row>
    <row r="79" spans="1:27" x14ac:dyDescent="0.3">
      <c r="A79" s="1">
        <v>231</v>
      </c>
      <c r="B79" s="1" t="s">
        <v>73</v>
      </c>
      <c r="C79" s="8">
        <v>7773878.7230748227</v>
      </c>
      <c r="D79" s="8">
        <v>5483961.9000000004</v>
      </c>
      <c r="E79" s="8">
        <f t="shared" si="9"/>
        <v>2289916.8230748223</v>
      </c>
      <c r="F79" s="8">
        <v>-56107.490217011378</v>
      </c>
      <c r="G79" s="10">
        <v>2283077.5725122141</v>
      </c>
      <c r="H79" s="18">
        <v>691149.7917446174</v>
      </c>
      <c r="I79" s="7"/>
      <c r="J79" s="7">
        <v>7773900.5430748221</v>
      </c>
      <c r="K79" s="7">
        <v>5483987.46</v>
      </c>
      <c r="L79" s="7">
        <f t="shared" si="10"/>
        <v>2289913.0830748221</v>
      </c>
      <c r="M79" s="7">
        <v>-54113.810217011378</v>
      </c>
      <c r="N79" s="10">
        <v>2285067.512512214</v>
      </c>
      <c r="O79" s="18">
        <v>728639.97223278135</v>
      </c>
      <c r="P79" s="7"/>
      <c r="Q79" s="10">
        <f t="shared" si="8"/>
        <v>1989.9399999999441</v>
      </c>
      <c r="R79" s="18">
        <f t="shared" si="11"/>
        <v>37490.180488163955</v>
      </c>
      <c r="S79" s="7"/>
      <c r="T79" s="10">
        <v>164931</v>
      </c>
      <c r="U79" s="10">
        <v>165330</v>
      </c>
      <c r="V79" s="10">
        <f t="shared" si="12"/>
        <v>399</v>
      </c>
      <c r="W79" s="18">
        <v>57596</v>
      </c>
      <c r="X79" s="18">
        <v>65094</v>
      </c>
      <c r="Y79" s="20">
        <f t="shared" si="13"/>
        <v>7498</v>
      </c>
      <c r="Z79" s="3"/>
      <c r="AA79" s="3"/>
    </row>
    <row r="80" spans="1:27" x14ac:dyDescent="0.3">
      <c r="A80" s="1">
        <v>232</v>
      </c>
      <c r="B80" s="1" t="s">
        <v>74</v>
      </c>
      <c r="C80" s="8">
        <v>81985201.826540455</v>
      </c>
      <c r="D80" s="8">
        <v>55813687.350000001</v>
      </c>
      <c r="E80" s="8">
        <f t="shared" si="9"/>
        <v>26171514.476540454</v>
      </c>
      <c r="F80" s="8">
        <v>-1023178.2271935164</v>
      </c>
      <c r="G80" s="10">
        <v>36579498.937561683</v>
      </c>
      <c r="H80" s="18">
        <v>8821716.0726119541</v>
      </c>
      <c r="I80" s="7"/>
      <c r="J80" s="7">
        <v>81985563.756540462</v>
      </c>
      <c r="K80" s="7">
        <v>55813947.489999995</v>
      </c>
      <c r="L80" s="7">
        <f t="shared" si="10"/>
        <v>26171616.266540468</v>
      </c>
      <c r="M80" s="7">
        <v>-1002887.3071935164</v>
      </c>
      <c r="N80" s="10">
        <v>36599891.647561699</v>
      </c>
      <c r="O80" s="18">
        <v>9168803.1047815736</v>
      </c>
      <c r="P80" s="7"/>
      <c r="Q80" s="10">
        <f t="shared" si="8"/>
        <v>20392.710000015795</v>
      </c>
      <c r="R80" s="18">
        <f t="shared" si="11"/>
        <v>347087.03216961958</v>
      </c>
      <c r="S80" s="7"/>
      <c r="T80" s="10">
        <v>3053514</v>
      </c>
      <c r="U80" s="10">
        <v>3057593</v>
      </c>
      <c r="V80" s="10">
        <f t="shared" si="12"/>
        <v>4079</v>
      </c>
      <c r="W80" s="18">
        <v>735143</v>
      </c>
      <c r="X80" s="18">
        <v>804560</v>
      </c>
      <c r="Y80" s="20">
        <f t="shared" si="13"/>
        <v>69417</v>
      </c>
      <c r="Z80" s="3"/>
      <c r="AA80" s="3"/>
    </row>
    <row r="81" spans="1:27" x14ac:dyDescent="0.3">
      <c r="A81" s="1">
        <v>233</v>
      </c>
      <c r="B81" s="1" t="s">
        <v>75</v>
      </c>
      <c r="C81" s="8">
        <v>100710755.22721589</v>
      </c>
      <c r="D81" s="8">
        <v>66571349.700000003</v>
      </c>
      <c r="E81" s="8">
        <f t="shared" si="9"/>
        <v>34139405.527215883</v>
      </c>
      <c r="F81" s="8">
        <v>-1532712.3211378525</v>
      </c>
      <c r="G81" s="10">
        <v>46533851.115028784</v>
      </c>
      <c r="H81" s="18">
        <v>10418638.547832899</v>
      </c>
      <c r="I81" s="7"/>
      <c r="J81" s="7">
        <v>100711202.57721591</v>
      </c>
      <c r="K81" s="7">
        <v>66571659.979999997</v>
      </c>
      <c r="L81" s="7">
        <f t="shared" si="10"/>
        <v>34139542.597215913</v>
      </c>
      <c r="M81" s="7">
        <v>-1508510.4811378524</v>
      </c>
      <c r="N81" s="10">
        <v>46558190.02502881</v>
      </c>
      <c r="O81" s="18">
        <v>10923125.049238149</v>
      </c>
      <c r="P81" s="7"/>
      <c r="Q81" s="10">
        <f t="shared" si="8"/>
        <v>24338.910000026226</v>
      </c>
      <c r="R81" s="18">
        <f t="shared" si="11"/>
        <v>504486.50140525028</v>
      </c>
      <c r="S81" s="7"/>
      <c r="T81" s="10">
        <v>3881920</v>
      </c>
      <c r="U81" s="10">
        <v>3886787</v>
      </c>
      <c r="V81" s="10">
        <f t="shared" si="12"/>
        <v>4867</v>
      </c>
      <c r="W81" s="18">
        <v>868220</v>
      </c>
      <c r="X81" s="18">
        <v>969117</v>
      </c>
      <c r="Y81" s="20">
        <f t="shared" si="13"/>
        <v>100897</v>
      </c>
      <c r="Z81" s="3"/>
      <c r="AA81" s="3"/>
    </row>
    <row r="82" spans="1:27" x14ac:dyDescent="0.3">
      <c r="A82" s="1">
        <v>235</v>
      </c>
      <c r="B82" s="1" t="s">
        <v>76</v>
      </c>
      <c r="C82" s="8">
        <v>57858110.570237346</v>
      </c>
      <c r="D82" s="8">
        <v>43674306.899999999</v>
      </c>
      <c r="E82" s="8">
        <f t="shared" si="9"/>
        <v>14183803.670237347</v>
      </c>
      <c r="F82" s="8">
        <v>-1171491.5762573695</v>
      </c>
      <c r="G82" s="10">
        <v>-858258.26413816959</v>
      </c>
      <c r="H82" s="18">
        <v>1959568.7261654183</v>
      </c>
      <c r="I82" s="7"/>
      <c r="J82" s="7">
        <v>57858458.450237341</v>
      </c>
      <c r="K82" s="7">
        <v>43674510.459999993</v>
      </c>
      <c r="L82" s="7">
        <f t="shared" si="10"/>
        <v>14183947.990237348</v>
      </c>
      <c r="M82" s="7">
        <v>-1155613.8962573695</v>
      </c>
      <c r="N82" s="10">
        <v>-842236.26413816959</v>
      </c>
      <c r="O82" s="18">
        <v>2012120.4798838694</v>
      </c>
      <c r="P82" s="7"/>
      <c r="Q82" s="10">
        <f t="shared" si="8"/>
        <v>16022</v>
      </c>
      <c r="R82" s="18">
        <f t="shared" si="11"/>
        <v>52551.753718451131</v>
      </c>
      <c r="S82" s="7"/>
      <c r="T82" s="10">
        <v>118279</v>
      </c>
      <c r="U82" s="10">
        <v>121483</v>
      </c>
      <c r="V82" s="10">
        <f t="shared" si="12"/>
        <v>3204</v>
      </c>
      <c r="W82" s="18">
        <v>163297</v>
      </c>
      <c r="X82" s="18">
        <v>173808</v>
      </c>
      <c r="Y82" s="20">
        <f t="shared" si="13"/>
        <v>10511</v>
      </c>
      <c r="Z82" s="3"/>
      <c r="AA82" s="3"/>
    </row>
    <row r="83" spans="1:27" x14ac:dyDescent="0.3">
      <c r="A83" s="1">
        <v>236</v>
      </c>
      <c r="B83" s="1" t="s">
        <v>77</v>
      </c>
      <c r="C83" s="8">
        <v>24895151.069646746</v>
      </c>
      <c r="D83" s="8">
        <v>18142559.400000002</v>
      </c>
      <c r="E83" s="8">
        <f t="shared" si="9"/>
        <v>6752591.6696467437</v>
      </c>
      <c r="F83" s="8">
        <v>-255116.17263756186</v>
      </c>
      <c r="G83" s="10">
        <v>10582026.819080867</v>
      </c>
      <c r="H83" s="18">
        <v>2676586.345343675</v>
      </c>
      <c r="I83" s="7"/>
      <c r="J83" s="7">
        <v>24895297.889646746</v>
      </c>
      <c r="K83" s="7">
        <v>18142643.959999997</v>
      </c>
      <c r="L83" s="7">
        <f t="shared" si="10"/>
        <v>6752653.929646749</v>
      </c>
      <c r="M83" s="7">
        <v>-248520.49263756184</v>
      </c>
      <c r="N83" s="10">
        <v>10588684.759080874</v>
      </c>
      <c r="O83" s="18">
        <v>2813900.3532349495</v>
      </c>
      <c r="P83" s="7"/>
      <c r="Q83" s="10">
        <f t="shared" si="8"/>
        <v>6657.940000006929</v>
      </c>
      <c r="R83" s="18">
        <f t="shared" si="11"/>
        <v>137314.00789127452</v>
      </c>
      <c r="S83" s="7"/>
      <c r="T83" s="10">
        <v>898290</v>
      </c>
      <c r="U83" s="10">
        <v>899622</v>
      </c>
      <c r="V83" s="10">
        <f t="shared" si="12"/>
        <v>1332</v>
      </c>
      <c r="W83" s="18">
        <v>223049</v>
      </c>
      <c r="X83" s="18">
        <v>250511</v>
      </c>
      <c r="Y83" s="20">
        <f t="shared" si="13"/>
        <v>27462</v>
      </c>
      <c r="Z83" s="3"/>
      <c r="AA83" s="3"/>
    </row>
    <row r="84" spans="1:27" x14ac:dyDescent="0.3">
      <c r="A84" s="1">
        <v>239</v>
      </c>
      <c r="B84" s="1" t="s">
        <v>78</v>
      </c>
      <c r="C84" s="8">
        <v>14533118.71213324</v>
      </c>
      <c r="D84" s="8">
        <v>9247212.75</v>
      </c>
      <c r="E84" s="8">
        <f t="shared" si="9"/>
        <v>5285905.96213324</v>
      </c>
      <c r="F84" s="8">
        <v>-198436.00777170667</v>
      </c>
      <c r="G84" s="10">
        <v>7519848.4045848232</v>
      </c>
      <c r="H84" s="18">
        <v>1469868.8966872105</v>
      </c>
      <c r="I84" s="7"/>
      <c r="J84" s="7">
        <v>14533159.62213324</v>
      </c>
      <c r="K84" s="7">
        <v>9247255.8499999996</v>
      </c>
      <c r="L84" s="7">
        <f t="shared" si="10"/>
        <v>5285903.7721332405</v>
      </c>
      <c r="M84" s="7">
        <v>-195074.20777170669</v>
      </c>
      <c r="N84" s="10">
        <v>7523208.0145848226</v>
      </c>
      <c r="O84" s="18">
        <v>1515652.3117304943</v>
      </c>
      <c r="P84" s="7"/>
      <c r="Q84" s="10">
        <f t="shared" si="8"/>
        <v>3359.609999999404</v>
      </c>
      <c r="R84" s="18">
        <f t="shared" si="11"/>
        <v>45783.41504328372</v>
      </c>
      <c r="S84" s="7"/>
      <c r="T84" s="10">
        <v>631504</v>
      </c>
      <c r="U84" s="10">
        <v>632176</v>
      </c>
      <c r="V84" s="10">
        <f t="shared" si="12"/>
        <v>672</v>
      </c>
      <c r="W84" s="18">
        <v>122489</v>
      </c>
      <c r="X84" s="18">
        <v>131646</v>
      </c>
      <c r="Y84" s="20">
        <f t="shared" si="13"/>
        <v>9157</v>
      </c>
      <c r="Z84" s="3"/>
      <c r="AA84" s="3"/>
    </row>
    <row r="85" spans="1:27" x14ac:dyDescent="0.3">
      <c r="A85" s="1">
        <v>240</v>
      </c>
      <c r="B85" s="1" t="s">
        <v>79</v>
      </c>
      <c r="C85" s="8">
        <v>126793200.74063668</v>
      </c>
      <c r="D85" s="8">
        <v>87696188.850000009</v>
      </c>
      <c r="E85" s="8">
        <f t="shared" si="9"/>
        <v>39097011.890636668</v>
      </c>
      <c r="F85" s="8">
        <v>-2220119.7168687331</v>
      </c>
      <c r="G85" s="10">
        <v>43919431.234061748</v>
      </c>
      <c r="H85" s="18">
        <v>10222867.490573157</v>
      </c>
      <c r="I85" s="7"/>
      <c r="J85" s="7">
        <v>126793743.30063668</v>
      </c>
      <c r="K85" s="7">
        <v>87696597.589999989</v>
      </c>
      <c r="L85" s="7">
        <f t="shared" si="10"/>
        <v>39097145.71063669</v>
      </c>
      <c r="M85" s="7">
        <v>-2188237.9968687333</v>
      </c>
      <c r="N85" s="10">
        <v>43951446.774061777</v>
      </c>
      <c r="O85" s="18">
        <v>10501923.487980446</v>
      </c>
      <c r="P85" s="7"/>
      <c r="Q85" s="10">
        <f t="shared" si="8"/>
        <v>32015.540000028908</v>
      </c>
      <c r="R85" s="18">
        <f t="shared" si="11"/>
        <v>279055.99740728922</v>
      </c>
      <c r="S85" s="7"/>
      <c r="T85" s="10">
        <v>3635073</v>
      </c>
      <c r="U85" s="10">
        <v>3641477</v>
      </c>
      <c r="V85" s="10">
        <f t="shared" si="12"/>
        <v>6404</v>
      </c>
      <c r="W85" s="18">
        <v>851906</v>
      </c>
      <c r="X85" s="18">
        <v>907716</v>
      </c>
      <c r="Y85" s="20">
        <f t="shared" si="13"/>
        <v>55810</v>
      </c>
      <c r="Z85" s="3"/>
      <c r="AA85" s="3"/>
    </row>
    <row r="86" spans="1:27" x14ac:dyDescent="0.3">
      <c r="A86" s="1">
        <v>241</v>
      </c>
      <c r="B86" s="1" t="s">
        <v>80</v>
      </c>
      <c r="C86" s="8">
        <v>45741280.181617156</v>
      </c>
      <c r="D86" s="8">
        <v>34259743.200000003</v>
      </c>
      <c r="E86" s="8">
        <f t="shared" si="9"/>
        <v>11481536.981617153</v>
      </c>
      <c r="F86" s="8">
        <v>-241350.64490119688</v>
      </c>
      <c r="G86" s="10">
        <v>12665617.271247588</v>
      </c>
      <c r="H86" s="18">
        <v>3660655.3912949227</v>
      </c>
      <c r="I86" s="7"/>
      <c r="J86" s="7">
        <v>45741537.061617158</v>
      </c>
      <c r="K86" s="7">
        <v>34259902.879999995</v>
      </c>
      <c r="L86" s="7">
        <f t="shared" si="10"/>
        <v>11481634.181617163</v>
      </c>
      <c r="M86" s="7">
        <v>-228895.60490119687</v>
      </c>
      <c r="N86" s="10">
        <v>12678169.511247599</v>
      </c>
      <c r="O86" s="18">
        <v>3861943.4644481391</v>
      </c>
      <c r="P86" s="7"/>
      <c r="Q86" s="10">
        <f t="shared" si="8"/>
        <v>12552.240000011399</v>
      </c>
      <c r="R86" s="18">
        <f t="shared" si="11"/>
        <v>201288.07315321639</v>
      </c>
      <c r="S86" s="7"/>
      <c r="T86" s="10">
        <v>1063057</v>
      </c>
      <c r="U86" s="10">
        <v>1065567</v>
      </c>
      <c r="V86" s="10">
        <f t="shared" si="12"/>
        <v>2510</v>
      </c>
      <c r="W86" s="18">
        <v>305055</v>
      </c>
      <c r="X86" s="18">
        <v>345312</v>
      </c>
      <c r="Y86" s="20">
        <f t="shared" si="13"/>
        <v>40257</v>
      </c>
      <c r="Z86" s="3"/>
      <c r="AA86" s="3"/>
    </row>
    <row r="87" spans="1:27" x14ac:dyDescent="0.3">
      <c r="A87" s="1">
        <v>244</v>
      </c>
      <c r="B87" s="1" t="s">
        <v>81</v>
      </c>
      <c r="C87" s="8">
        <v>104796347.93021457</v>
      </c>
      <c r="D87" s="8">
        <v>80654575.799999997</v>
      </c>
      <c r="E87" s="8">
        <f t="shared" si="9"/>
        <v>24141772.130214572</v>
      </c>
      <c r="F87" s="8">
        <v>-1097171.7219418983</v>
      </c>
      <c r="G87" s="10">
        <v>26729821.038580388</v>
      </c>
      <c r="H87" s="18">
        <v>6611294.9608738227</v>
      </c>
      <c r="I87" s="7"/>
      <c r="J87" s="7">
        <v>104797159.46021457</v>
      </c>
      <c r="K87" s="7">
        <v>80654951.719999999</v>
      </c>
      <c r="L87" s="7">
        <f t="shared" si="10"/>
        <v>24142207.740214571</v>
      </c>
      <c r="M87" s="7">
        <v>-1067849.9619418983</v>
      </c>
      <c r="N87" s="10">
        <v>26759578.408580389</v>
      </c>
      <c r="O87" s="18">
        <v>6937539.568152138</v>
      </c>
      <c r="P87" s="7"/>
      <c r="Q87" s="10">
        <f t="shared" si="8"/>
        <v>29757.370000001043</v>
      </c>
      <c r="R87" s="18">
        <f t="shared" si="11"/>
        <v>326244.60727831535</v>
      </c>
      <c r="S87" s="7"/>
      <c r="T87" s="10">
        <v>2210346</v>
      </c>
      <c r="U87" s="10">
        <v>2216298</v>
      </c>
      <c r="V87" s="10">
        <f t="shared" si="12"/>
        <v>5952</v>
      </c>
      <c r="W87" s="18">
        <v>550941</v>
      </c>
      <c r="X87" s="18">
        <v>616191</v>
      </c>
      <c r="Y87" s="20">
        <f t="shared" si="13"/>
        <v>65250</v>
      </c>
      <c r="Z87" s="3"/>
      <c r="AA87" s="3"/>
    </row>
    <row r="88" spans="1:27" x14ac:dyDescent="0.3">
      <c r="A88" s="1">
        <v>245</v>
      </c>
      <c r="B88" s="1" t="s">
        <v>82</v>
      </c>
      <c r="C88" s="8">
        <v>197771380.27284497</v>
      </c>
      <c r="D88" s="8">
        <v>159219410.25</v>
      </c>
      <c r="E88" s="8">
        <f t="shared" si="9"/>
        <v>38551970.02284497</v>
      </c>
      <c r="F88" s="8">
        <v>-6743379.5092479251</v>
      </c>
      <c r="G88" s="10">
        <v>29588950.439226996</v>
      </c>
      <c r="H88" s="18">
        <v>14672894.2720105</v>
      </c>
      <c r="I88" s="7"/>
      <c r="J88" s="7">
        <v>197772452.79284501</v>
      </c>
      <c r="K88" s="7">
        <v>159220152.34999999</v>
      </c>
      <c r="L88" s="7">
        <f t="shared" si="10"/>
        <v>38552300.442845017</v>
      </c>
      <c r="M88" s="7">
        <v>-6685495.7092479253</v>
      </c>
      <c r="N88" s="10">
        <v>29647164.659227043</v>
      </c>
      <c r="O88" s="18">
        <v>15243186.681607494</v>
      </c>
      <c r="P88" s="7"/>
      <c r="Q88" s="10">
        <f t="shared" si="8"/>
        <v>58214.220000047237</v>
      </c>
      <c r="R88" s="18">
        <f t="shared" si="11"/>
        <v>570292.40959699452</v>
      </c>
      <c r="S88" s="7"/>
      <c r="T88" s="10">
        <v>2360339</v>
      </c>
      <c r="U88" s="10">
        <v>2371982</v>
      </c>
      <c r="V88" s="10">
        <f t="shared" si="12"/>
        <v>11643</v>
      </c>
      <c r="W88" s="18">
        <v>1222741</v>
      </c>
      <c r="X88" s="18">
        <v>1336800</v>
      </c>
      <c r="Y88" s="20">
        <f t="shared" si="13"/>
        <v>114059</v>
      </c>
      <c r="Z88" s="3"/>
      <c r="AA88" s="3"/>
    </row>
    <row r="89" spans="1:27" x14ac:dyDescent="0.3">
      <c r="A89" s="1">
        <v>249</v>
      </c>
      <c r="B89" s="1" t="s">
        <v>83</v>
      </c>
      <c r="C89" s="8">
        <v>59504168.031989381</v>
      </c>
      <c r="D89" s="8">
        <v>40704900.300000004</v>
      </c>
      <c r="E89" s="8">
        <f t="shared" si="9"/>
        <v>18799267.731989376</v>
      </c>
      <c r="F89" s="8">
        <v>269629.07837812393</v>
      </c>
      <c r="G89" s="10">
        <v>25472044.463345163</v>
      </c>
      <c r="H89" s="18">
        <v>5342235.2663267562</v>
      </c>
      <c r="I89" s="7"/>
      <c r="J89" s="7">
        <v>59504409.561989382</v>
      </c>
      <c r="K89" s="7">
        <v>40705090.019999996</v>
      </c>
      <c r="L89" s="7">
        <f t="shared" si="10"/>
        <v>18799319.541989386</v>
      </c>
      <c r="M89" s="7">
        <v>284427.23837812396</v>
      </c>
      <c r="N89" s="10">
        <v>25486894.433345176</v>
      </c>
      <c r="O89" s="18">
        <v>5572276.7294538477</v>
      </c>
      <c r="P89" s="7"/>
      <c r="Q89" s="10">
        <f t="shared" si="8"/>
        <v>14849.970000013709</v>
      </c>
      <c r="R89" s="18">
        <f t="shared" si="11"/>
        <v>230041.46312709153</v>
      </c>
      <c r="S89" s="7"/>
      <c r="T89" s="10">
        <v>2125633</v>
      </c>
      <c r="U89" s="10">
        <v>2128602</v>
      </c>
      <c r="V89" s="10">
        <f t="shared" si="12"/>
        <v>2969</v>
      </c>
      <c r="W89" s="18">
        <v>445186</v>
      </c>
      <c r="X89" s="18">
        <v>491195</v>
      </c>
      <c r="Y89" s="20">
        <f t="shared" si="13"/>
        <v>46009</v>
      </c>
      <c r="Z89" s="3"/>
      <c r="AA89" s="3"/>
    </row>
    <row r="90" spans="1:27" x14ac:dyDescent="0.3">
      <c r="A90" s="1">
        <v>250</v>
      </c>
      <c r="B90" s="1" t="s">
        <v>84</v>
      </c>
      <c r="C90" s="8">
        <v>11870467.291182913</v>
      </c>
      <c r="D90" s="8">
        <v>7818293.1000000006</v>
      </c>
      <c r="E90" s="8">
        <f t="shared" si="9"/>
        <v>4052174.1911829123</v>
      </c>
      <c r="F90" s="8">
        <v>-27318.520849740627</v>
      </c>
      <c r="G90" s="10">
        <v>6168227.0906002987</v>
      </c>
      <c r="H90" s="18">
        <v>1405283.7268122695</v>
      </c>
      <c r="I90" s="7"/>
      <c r="J90" s="7">
        <v>11870512.541182911</v>
      </c>
      <c r="K90" s="7">
        <v>7818329.5399999991</v>
      </c>
      <c r="L90" s="7">
        <f t="shared" si="10"/>
        <v>4052183.0011829119</v>
      </c>
      <c r="M90" s="7">
        <v>-24476.20084974062</v>
      </c>
      <c r="N90" s="10">
        <v>6171078.2206002995</v>
      </c>
      <c r="O90" s="18">
        <v>1462737.7589724306</v>
      </c>
      <c r="P90" s="7"/>
      <c r="Q90" s="10">
        <f t="shared" si="8"/>
        <v>2851.1300000008196</v>
      </c>
      <c r="R90" s="18">
        <f t="shared" si="11"/>
        <v>57454.032160161063</v>
      </c>
      <c r="S90" s="7"/>
      <c r="T90" s="10">
        <v>515261</v>
      </c>
      <c r="U90" s="10">
        <v>515831</v>
      </c>
      <c r="V90" s="10">
        <f t="shared" si="12"/>
        <v>570</v>
      </c>
      <c r="W90" s="18">
        <v>117107</v>
      </c>
      <c r="X90" s="18">
        <v>128598</v>
      </c>
      <c r="Y90" s="20">
        <f t="shared" si="13"/>
        <v>11491</v>
      </c>
      <c r="Z90" s="3"/>
      <c r="AA90" s="3"/>
    </row>
    <row r="91" spans="1:27" x14ac:dyDescent="0.3">
      <c r="A91" s="1">
        <v>256</v>
      </c>
      <c r="B91" s="1" t="s">
        <v>85</v>
      </c>
      <c r="C91" s="8">
        <v>10841001.396816839</v>
      </c>
      <c r="D91" s="8">
        <v>6852806.8500000006</v>
      </c>
      <c r="E91" s="8">
        <f t="shared" si="9"/>
        <v>3988194.546816838</v>
      </c>
      <c r="F91" s="8">
        <v>24173.670370119988</v>
      </c>
      <c r="G91" s="10">
        <v>6464316.5852313172</v>
      </c>
      <c r="H91" s="18">
        <v>1057379.6549994524</v>
      </c>
      <c r="I91" s="7"/>
      <c r="J91" s="7">
        <v>10841045.646816839</v>
      </c>
      <c r="K91" s="7">
        <v>6852838.7899999991</v>
      </c>
      <c r="L91" s="7">
        <f t="shared" si="10"/>
        <v>3988206.8568168394</v>
      </c>
      <c r="M91" s="7">
        <v>26664.990370119995</v>
      </c>
      <c r="N91" s="10">
        <v>6466820.215231318</v>
      </c>
      <c r="O91" s="18">
        <v>1089196.269000754</v>
      </c>
      <c r="P91" s="7"/>
      <c r="Q91" s="10">
        <f t="shared" si="8"/>
        <v>2503.6300000008196</v>
      </c>
      <c r="R91" s="18">
        <f t="shared" si="11"/>
        <v>31816.614001301583</v>
      </c>
      <c r="S91" s="7"/>
      <c r="T91" s="10">
        <v>546027</v>
      </c>
      <c r="U91" s="10">
        <v>546528</v>
      </c>
      <c r="V91" s="10">
        <f t="shared" si="12"/>
        <v>501</v>
      </c>
      <c r="W91" s="18">
        <v>88115</v>
      </c>
      <c r="X91" s="18">
        <v>94478</v>
      </c>
      <c r="Y91" s="20">
        <f t="shared" si="13"/>
        <v>6363</v>
      </c>
      <c r="Z91" s="3"/>
      <c r="AA91" s="3"/>
    </row>
    <row r="92" spans="1:27" x14ac:dyDescent="0.3">
      <c r="A92" s="1">
        <v>257</v>
      </c>
      <c r="B92" s="1" t="s">
        <v>86</v>
      </c>
      <c r="C92" s="8">
        <v>210142206.01110429</v>
      </c>
      <c r="D92" s="8">
        <v>171993866.09999999</v>
      </c>
      <c r="E92" s="8">
        <f t="shared" si="9"/>
        <v>38148339.911104292</v>
      </c>
      <c r="F92" s="8">
        <v>-3779024.5878633619</v>
      </c>
      <c r="G92" s="10">
        <v>23721589.443564653</v>
      </c>
      <c r="H92" s="18">
        <v>13523896.31084233</v>
      </c>
      <c r="I92" s="7"/>
      <c r="J92" s="7">
        <v>210143645.35110432</v>
      </c>
      <c r="K92" s="7">
        <v>171994667.73999998</v>
      </c>
      <c r="L92" s="7">
        <f t="shared" si="10"/>
        <v>38148977.611104339</v>
      </c>
      <c r="M92" s="7">
        <v>-3716496.667863362</v>
      </c>
      <c r="N92" s="10">
        <v>23784755.063564703</v>
      </c>
      <c r="O92" s="18">
        <v>14373349.676542098</v>
      </c>
      <c r="P92" s="7"/>
      <c r="Q92" s="10">
        <f t="shared" si="8"/>
        <v>63165.620000049472</v>
      </c>
      <c r="R92" s="18">
        <f t="shared" si="11"/>
        <v>849453.36569976807</v>
      </c>
      <c r="S92" s="7"/>
      <c r="T92" s="10">
        <v>1922847</v>
      </c>
      <c r="U92" s="10">
        <v>1935481</v>
      </c>
      <c r="V92" s="10">
        <f t="shared" si="12"/>
        <v>12634</v>
      </c>
      <c r="W92" s="18">
        <v>1126991</v>
      </c>
      <c r="X92" s="18">
        <v>1296882</v>
      </c>
      <c r="Y92" s="20">
        <f t="shared" si="13"/>
        <v>169891</v>
      </c>
      <c r="Z92" s="3"/>
      <c r="AA92" s="3"/>
    </row>
    <row r="93" spans="1:27" x14ac:dyDescent="0.3">
      <c r="A93" s="1">
        <v>260</v>
      </c>
      <c r="B93" s="1" t="s">
        <v>87</v>
      </c>
      <c r="C93" s="8">
        <v>68878760.856781632</v>
      </c>
      <c r="D93" s="8">
        <v>42622999.649999999</v>
      </c>
      <c r="E93" s="8">
        <f t="shared" si="9"/>
        <v>26255761.206781633</v>
      </c>
      <c r="F93" s="8">
        <v>-134750.3020797717</v>
      </c>
      <c r="G93" s="10">
        <v>38008262.799892984</v>
      </c>
      <c r="H93" s="18">
        <v>6713757.6120668501</v>
      </c>
      <c r="I93" s="7"/>
      <c r="J93" s="7">
        <v>68878963.106781632</v>
      </c>
      <c r="K93" s="7">
        <v>42623198.309999995</v>
      </c>
      <c r="L93" s="7">
        <f t="shared" si="10"/>
        <v>26255764.796781637</v>
      </c>
      <c r="M93" s="7">
        <v>-119254.82207977172</v>
      </c>
      <c r="N93" s="10">
        <v>38023761.869892992</v>
      </c>
      <c r="O93" s="18">
        <v>6956708.3850762192</v>
      </c>
      <c r="P93" s="7"/>
      <c r="Q93" s="10">
        <f t="shared" si="8"/>
        <v>15499.070000007749</v>
      </c>
      <c r="R93" s="18">
        <f t="shared" si="11"/>
        <v>242950.77300936915</v>
      </c>
      <c r="S93" s="7"/>
      <c r="T93" s="10">
        <v>3167912</v>
      </c>
      <c r="U93" s="10">
        <v>3171011</v>
      </c>
      <c r="V93" s="10">
        <f t="shared" si="12"/>
        <v>3099</v>
      </c>
      <c r="W93" s="18">
        <v>559480</v>
      </c>
      <c r="X93" s="18">
        <v>608070</v>
      </c>
      <c r="Y93" s="20">
        <f t="shared" si="13"/>
        <v>48590</v>
      </c>
      <c r="Z93" s="3"/>
      <c r="AA93" s="3"/>
    </row>
    <row r="94" spans="1:27" x14ac:dyDescent="0.3">
      <c r="A94" s="1">
        <v>261</v>
      </c>
      <c r="B94" s="1" t="s">
        <v>88</v>
      </c>
      <c r="C94" s="8">
        <v>40105068.956878804</v>
      </c>
      <c r="D94" s="8">
        <v>27617197.800000001</v>
      </c>
      <c r="E94" s="8">
        <f t="shared" si="9"/>
        <v>12487871.156878803</v>
      </c>
      <c r="F94" s="8">
        <v>-165598.32557639523</v>
      </c>
      <c r="G94" s="10">
        <v>21356553.121707071</v>
      </c>
      <c r="H94" s="18">
        <v>3850339.6272950657</v>
      </c>
      <c r="I94" s="7"/>
      <c r="J94" s="7">
        <v>40105240.656878799</v>
      </c>
      <c r="K94" s="7">
        <v>27617326.52</v>
      </c>
      <c r="L94" s="7">
        <f t="shared" si="10"/>
        <v>12487914.1368788</v>
      </c>
      <c r="M94" s="7">
        <v>-155558.16557639523</v>
      </c>
      <c r="N94" s="10">
        <v>21366636.261707067</v>
      </c>
      <c r="O94" s="18">
        <v>4102200.0532357013</v>
      </c>
      <c r="P94" s="7"/>
      <c r="Q94" s="10">
        <f t="shared" si="8"/>
        <v>10083.139999996871</v>
      </c>
      <c r="R94" s="18">
        <f t="shared" si="11"/>
        <v>251860.42594063561</v>
      </c>
      <c r="S94" s="7"/>
      <c r="T94" s="10">
        <v>1783302</v>
      </c>
      <c r="U94" s="10">
        <v>1785319</v>
      </c>
      <c r="V94" s="10">
        <f t="shared" si="12"/>
        <v>2017</v>
      </c>
      <c r="W94" s="18">
        <v>320862</v>
      </c>
      <c r="X94" s="18">
        <v>371234</v>
      </c>
      <c r="Y94" s="20">
        <f t="shared" si="13"/>
        <v>50372</v>
      </c>
      <c r="Z94" s="3"/>
      <c r="AA94" s="3"/>
    </row>
    <row r="95" spans="1:27" x14ac:dyDescent="0.3">
      <c r="A95" s="1">
        <v>263</v>
      </c>
      <c r="B95" s="1" t="s">
        <v>89</v>
      </c>
      <c r="C95" s="8">
        <v>53398659.945600554</v>
      </c>
      <c r="D95" s="8">
        <v>33701906.700000003</v>
      </c>
      <c r="E95" s="8">
        <f t="shared" si="9"/>
        <v>19696753.245600551</v>
      </c>
      <c r="F95" s="8">
        <v>-69774.000907379086</v>
      </c>
      <c r="G95" s="10">
        <v>28967073.667388652</v>
      </c>
      <c r="H95" s="18">
        <v>5469305.2520973515</v>
      </c>
      <c r="I95" s="7"/>
      <c r="J95" s="7">
        <v>53398858.785600558</v>
      </c>
      <c r="K95" s="7">
        <v>33702063.780000001</v>
      </c>
      <c r="L95" s="7">
        <f t="shared" si="10"/>
        <v>19696795.005600557</v>
      </c>
      <c r="M95" s="7">
        <v>-57521.760907379095</v>
      </c>
      <c r="N95" s="10">
        <v>28979367.667388659</v>
      </c>
      <c r="O95" s="18">
        <v>5691179.4264800614</v>
      </c>
      <c r="P95" s="7"/>
      <c r="Q95" s="10">
        <f t="shared" si="8"/>
        <v>12294.000000007451</v>
      </c>
      <c r="R95" s="18">
        <f t="shared" si="11"/>
        <v>221874.1743827099</v>
      </c>
      <c r="S95" s="7"/>
      <c r="T95" s="10">
        <v>2427189</v>
      </c>
      <c r="U95" s="10">
        <v>2429648</v>
      </c>
      <c r="V95" s="10">
        <f t="shared" si="12"/>
        <v>2459</v>
      </c>
      <c r="W95" s="18">
        <v>455775</v>
      </c>
      <c r="X95" s="18">
        <v>500150</v>
      </c>
      <c r="Y95" s="20">
        <f t="shared" si="13"/>
        <v>44375</v>
      </c>
      <c r="Z95" s="3"/>
      <c r="AA95" s="3"/>
    </row>
    <row r="96" spans="1:27" x14ac:dyDescent="0.3">
      <c r="A96" s="1">
        <v>265</v>
      </c>
      <c r="B96" s="1" t="s">
        <v>90</v>
      </c>
      <c r="C96" s="8">
        <v>8329721.7381536104</v>
      </c>
      <c r="D96" s="8">
        <v>4750192.3500000006</v>
      </c>
      <c r="E96" s="8">
        <f t="shared" si="9"/>
        <v>3579529.3881536098</v>
      </c>
      <c r="F96" s="8">
        <v>-32265.859784973989</v>
      </c>
      <c r="G96" s="10">
        <v>4898256.8579043206</v>
      </c>
      <c r="H96" s="18">
        <v>787306.90725082287</v>
      </c>
      <c r="I96" s="7"/>
      <c r="J96" s="7">
        <v>8329744.6781536099</v>
      </c>
      <c r="K96" s="7">
        <v>4750214.4899999993</v>
      </c>
      <c r="L96" s="7">
        <f t="shared" si="10"/>
        <v>3579530.1881536106</v>
      </c>
      <c r="M96" s="7">
        <v>-30538.939784973991</v>
      </c>
      <c r="N96" s="10">
        <v>4899984.5779043213</v>
      </c>
      <c r="O96" s="18">
        <v>819832.95681786886</v>
      </c>
      <c r="P96" s="7"/>
      <c r="Q96" s="10">
        <f t="shared" si="8"/>
        <v>1727.7200000006706</v>
      </c>
      <c r="R96" s="18">
        <f t="shared" si="11"/>
        <v>32526.049567045993</v>
      </c>
      <c r="S96" s="7"/>
      <c r="T96" s="10">
        <v>405083</v>
      </c>
      <c r="U96" s="10">
        <v>405428</v>
      </c>
      <c r="V96" s="10">
        <f t="shared" si="12"/>
        <v>345</v>
      </c>
      <c r="W96" s="18">
        <v>65609</v>
      </c>
      <c r="X96" s="18">
        <v>72114</v>
      </c>
      <c r="Y96" s="20">
        <f t="shared" si="13"/>
        <v>6505</v>
      </c>
      <c r="Z96" s="3"/>
      <c r="AA96" s="3"/>
    </row>
    <row r="97" spans="1:27" x14ac:dyDescent="0.3">
      <c r="A97" s="1">
        <v>271</v>
      </c>
      <c r="B97" s="1" t="s">
        <v>91</v>
      </c>
      <c r="C97" s="8">
        <v>41911169.642612435</v>
      </c>
      <c r="D97" s="8">
        <v>30093133.650000002</v>
      </c>
      <c r="E97" s="8">
        <f t="shared" si="9"/>
        <v>11818035.992612433</v>
      </c>
      <c r="F97" s="8">
        <v>-445011.69896648556</v>
      </c>
      <c r="G97" s="10">
        <v>16812540.422366738</v>
      </c>
      <c r="H97" s="18">
        <v>4383082.7831373699</v>
      </c>
      <c r="I97" s="7"/>
      <c r="J97" s="7">
        <v>41911322.142612435</v>
      </c>
      <c r="K97" s="7">
        <v>30093273.909999996</v>
      </c>
      <c r="L97" s="7">
        <f t="shared" si="10"/>
        <v>11818048.232612438</v>
      </c>
      <c r="M97" s="7">
        <v>-434071.41896648554</v>
      </c>
      <c r="N97" s="10">
        <v>16823492.942366745</v>
      </c>
      <c r="O97" s="18">
        <v>4607860.8575752145</v>
      </c>
      <c r="P97" s="7"/>
      <c r="Q97" s="10">
        <f t="shared" si="8"/>
        <v>10952.520000007004</v>
      </c>
      <c r="R97" s="18">
        <f t="shared" si="11"/>
        <v>224778.07443784457</v>
      </c>
      <c r="S97" s="7"/>
      <c r="T97" s="10">
        <v>1410458</v>
      </c>
      <c r="U97" s="10">
        <v>1412648</v>
      </c>
      <c r="V97" s="10">
        <f t="shared" si="12"/>
        <v>2190</v>
      </c>
      <c r="W97" s="18">
        <v>365257</v>
      </c>
      <c r="X97" s="18">
        <v>410212</v>
      </c>
      <c r="Y97" s="20">
        <f t="shared" si="13"/>
        <v>44955</v>
      </c>
      <c r="Z97" s="3"/>
      <c r="AA97" s="3"/>
    </row>
    <row r="98" spans="1:27" x14ac:dyDescent="0.3">
      <c r="A98" s="1">
        <v>272</v>
      </c>
      <c r="B98" s="1" t="s">
        <v>92</v>
      </c>
      <c r="C98" s="8">
        <v>277591036.40404922</v>
      </c>
      <c r="D98" s="8">
        <v>204992040.59999999</v>
      </c>
      <c r="E98" s="8">
        <f t="shared" si="9"/>
        <v>72598995.804049224</v>
      </c>
      <c r="F98" s="8">
        <v>-1873017.0657472273</v>
      </c>
      <c r="G98" s="10">
        <v>85731511.154135481</v>
      </c>
      <c r="H98" s="18">
        <v>23693663.161133651</v>
      </c>
      <c r="I98" s="7"/>
      <c r="J98" s="7">
        <v>277592623.75404918</v>
      </c>
      <c r="K98" s="7">
        <v>204992996.03999999</v>
      </c>
      <c r="L98" s="7">
        <f t="shared" si="10"/>
        <v>72599627.71404919</v>
      </c>
      <c r="M98" s="7">
        <v>-1798492.7457472272</v>
      </c>
      <c r="N98" s="10">
        <v>85806667.384135455</v>
      </c>
      <c r="O98" s="18">
        <v>24345124.352974944</v>
      </c>
      <c r="P98" s="7"/>
      <c r="Q98" s="10">
        <f t="shared" si="8"/>
        <v>75156.22999997437</v>
      </c>
      <c r="R98" s="18">
        <f t="shared" si="11"/>
        <v>651461.19184129313</v>
      </c>
      <c r="S98" s="7"/>
      <c r="T98" s="10">
        <v>7142129</v>
      </c>
      <c r="U98" s="10">
        <v>7157160</v>
      </c>
      <c r="V98" s="10">
        <f t="shared" si="12"/>
        <v>15031</v>
      </c>
      <c r="W98" s="18">
        <v>1974472</v>
      </c>
      <c r="X98" s="18">
        <v>2104764</v>
      </c>
      <c r="Y98" s="20">
        <f t="shared" si="13"/>
        <v>130292</v>
      </c>
      <c r="Z98" s="3"/>
      <c r="AA98" s="3"/>
    </row>
    <row r="99" spans="1:27" x14ac:dyDescent="0.3">
      <c r="A99" s="1">
        <v>273</v>
      </c>
      <c r="B99" s="1" t="s">
        <v>93</v>
      </c>
      <c r="C99" s="8">
        <v>24340850.06445187</v>
      </c>
      <c r="D99" s="8">
        <v>16842371.25</v>
      </c>
      <c r="E99" s="8">
        <f t="shared" si="9"/>
        <v>7498478.8144518696</v>
      </c>
      <c r="F99" s="8">
        <v>-47577.228408514056</v>
      </c>
      <c r="G99" s="10">
        <v>15132686.510917818</v>
      </c>
      <c r="H99" s="18">
        <v>2403673.5022587334</v>
      </c>
      <c r="I99" s="7"/>
      <c r="J99" s="7">
        <v>24340954.424451873</v>
      </c>
      <c r="K99" s="7">
        <v>16842449.75</v>
      </c>
      <c r="L99" s="7">
        <f t="shared" si="10"/>
        <v>7498504.6744518727</v>
      </c>
      <c r="M99" s="7">
        <v>-41454.228408514056</v>
      </c>
      <c r="N99" s="10">
        <v>15138835.370917821</v>
      </c>
      <c r="O99" s="18">
        <v>2537983.2735310942</v>
      </c>
      <c r="P99" s="7"/>
      <c r="Q99" s="10">
        <f t="shared" si="8"/>
        <v>6148.8600000031292</v>
      </c>
      <c r="R99" s="18">
        <f t="shared" si="11"/>
        <v>134309.77127236081</v>
      </c>
      <c r="S99" s="7"/>
      <c r="T99" s="10">
        <v>1270180</v>
      </c>
      <c r="U99" s="10">
        <v>1271410</v>
      </c>
      <c r="V99" s="10">
        <f t="shared" si="12"/>
        <v>1230</v>
      </c>
      <c r="W99" s="18">
        <v>200306</v>
      </c>
      <c r="X99" s="18">
        <v>227168</v>
      </c>
      <c r="Y99" s="20">
        <f t="shared" si="13"/>
        <v>26862</v>
      </c>
      <c r="Z99" s="3"/>
      <c r="AA99" s="3"/>
    </row>
    <row r="100" spans="1:27" x14ac:dyDescent="0.3">
      <c r="A100" s="1">
        <v>275</v>
      </c>
      <c r="B100" s="1" t="s">
        <v>94</v>
      </c>
      <c r="C100" s="8">
        <v>16917510.465776388</v>
      </c>
      <c r="D100" s="8">
        <v>11126692.65</v>
      </c>
      <c r="E100" s="8">
        <f t="shared" si="9"/>
        <v>5790817.8157763872</v>
      </c>
      <c r="F100" s="8">
        <v>143365.32080117663</v>
      </c>
      <c r="G100" s="10">
        <v>8595478.5085346065</v>
      </c>
      <c r="H100" s="18">
        <v>1716615.9302143571</v>
      </c>
      <c r="I100" s="7"/>
      <c r="J100" s="7">
        <v>16917571.295776386</v>
      </c>
      <c r="K100" s="7">
        <v>11126744.51</v>
      </c>
      <c r="L100" s="7">
        <f t="shared" si="10"/>
        <v>5790826.785776386</v>
      </c>
      <c r="M100" s="7">
        <v>147410.40080117664</v>
      </c>
      <c r="N100" s="10">
        <v>8599532.5585346036</v>
      </c>
      <c r="O100" s="18">
        <v>1822890.7567247194</v>
      </c>
      <c r="P100" s="7"/>
      <c r="Q100" s="10">
        <f t="shared" si="8"/>
        <v>4054.0499999970198</v>
      </c>
      <c r="R100" s="18">
        <f t="shared" si="11"/>
        <v>106274.82651036233</v>
      </c>
      <c r="S100" s="7"/>
      <c r="T100" s="10">
        <v>722317</v>
      </c>
      <c r="U100" s="10">
        <v>723129</v>
      </c>
      <c r="V100" s="10">
        <f t="shared" si="12"/>
        <v>812</v>
      </c>
      <c r="W100" s="18">
        <v>143051</v>
      </c>
      <c r="X100" s="18">
        <v>164307</v>
      </c>
      <c r="Y100" s="20">
        <f t="shared" si="13"/>
        <v>21256</v>
      </c>
      <c r="Z100" s="3"/>
      <c r="AA100" s="3"/>
    </row>
    <row r="101" spans="1:27" x14ac:dyDescent="0.3">
      <c r="A101" s="1">
        <v>276</v>
      </c>
      <c r="B101" s="1" t="s">
        <v>95</v>
      </c>
      <c r="C101" s="8">
        <v>79608470.355746478</v>
      </c>
      <c r="D101" s="8">
        <v>63752129.850000001</v>
      </c>
      <c r="E101" s="8">
        <f t="shared" si="9"/>
        <v>15856340.505746476</v>
      </c>
      <c r="F101" s="8">
        <v>-833469.58415809157</v>
      </c>
      <c r="G101" s="10">
        <v>22812030.648967557</v>
      </c>
      <c r="H101" s="18">
        <v>6443058.6601235401</v>
      </c>
      <c r="I101" s="7"/>
      <c r="J101" s="7">
        <v>79609060.275746465</v>
      </c>
      <c r="K101" s="7">
        <v>63752426.989999995</v>
      </c>
      <c r="L101" s="7">
        <f t="shared" si="10"/>
        <v>15856633.28574647</v>
      </c>
      <c r="M101" s="7">
        <v>-810292.66415809153</v>
      </c>
      <c r="N101" s="10">
        <v>22835500.348967548</v>
      </c>
      <c r="O101" s="18">
        <v>6825596.7249325467</v>
      </c>
      <c r="P101" s="7"/>
      <c r="Q101" s="10">
        <f t="shared" si="8"/>
        <v>23469.699999991804</v>
      </c>
      <c r="R101" s="18">
        <f t="shared" si="11"/>
        <v>382538.06480900664</v>
      </c>
      <c r="S101" s="7"/>
      <c r="T101" s="10">
        <v>1889729</v>
      </c>
      <c r="U101" s="10">
        <v>1894423</v>
      </c>
      <c r="V101" s="10">
        <f t="shared" si="12"/>
        <v>4694</v>
      </c>
      <c r="W101" s="18">
        <v>536922</v>
      </c>
      <c r="X101" s="18">
        <v>613429</v>
      </c>
      <c r="Y101" s="20">
        <f t="shared" si="13"/>
        <v>76507</v>
      </c>
      <c r="Z101" s="3"/>
      <c r="AA101" s="3"/>
    </row>
    <row r="102" spans="1:27" x14ac:dyDescent="0.3">
      <c r="A102" s="1">
        <v>280</v>
      </c>
      <c r="B102" s="1" t="s">
        <v>96</v>
      </c>
      <c r="C102" s="8">
        <v>12695487.395883579</v>
      </c>
      <c r="D102" s="8">
        <v>8873891.4000000004</v>
      </c>
      <c r="E102" s="8">
        <f t="shared" si="9"/>
        <v>3821595.9958835784</v>
      </c>
      <c r="F102" s="8">
        <v>134188.25966441387</v>
      </c>
      <c r="G102" s="10">
        <v>6063293.7948427089</v>
      </c>
      <c r="H102" s="18">
        <v>1623448.2897683149</v>
      </c>
      <c r="I102" s="7"/>
      <c r="J102" s="7">
        <v>12695540.715883579</v>
      </c>
      <c r="K102" s="7">
        <v>8873932.7599999998</v>
      </c>
      <c r="L102" s="7">
        <f t="shared" si="10"/>
        <v>3821607.9558835793</v>
      </c>
      <c r="M102" s="7">
        <v>137414.33966441386</v>
      </c>
      <c r="N102" s="10">
        <v>6066531.8348427098</v>
      </c>
      <c r="O102" s="18">
        <v>1711744.3151903618</v>
      </c>
      <c r="P102" s="7"/>
      <c r="Q102" s="10">
        <f t="shared" si="8"/>
        <v>3238.0400000009686</v>
      </c>
      <c r="R102" s="18">
        <f t="shared" si="11"/>
        <v>88296.025422046892</v>
      </c>
      <c r="S102" s="7"/>
      <c r="T102" s="10">
        <v>451991</v>
      </c>
      <c r="U102" s="10">
        <v>452639</v>
      </c>
      <c r="V102" s="10">
        <f t="shared" si="12"/>
        <v>648</v>
      </c>
      <c r="W102" s="18">
        <v>135287</v>
      </c>
      <c r="X102" s="18">
        <v>152947</v>
      </c>
      <c r="Y102" s="20">
        <f t="shared" si="13"/>
        <v>17660</v>
      </c>
      <c r="Z102" s="3"/>
      <c r="AA102" s="3"/>
    </row>
    <row r="103" spans="1:27" x14ac:dyDescent="0.3">
      <c r="A103" s="1">
        <v>284</v>
      </c>
      <c r="B103" s="1" t="s">
        <v>97</v>
      </c>
      <c r="C103" s="8">
        <v>14869536.416383207</v>
      </c>
      <c r="D103" s="8">
        <v>9835086.5999999996</v>
      </c>
      <c r="E103" s="8">
        <f t="shared" si="9"/>
        <v>5034449.8163832072</v>
      </c>
      <c r="F103" s="8">
        <v>51553.825464885886</v>
      </c>
      <c r="G103" s="10">
        <v>6941522.6810172275</v>
      </c>
      <c r="H103" s="18">
        <v>1507406.0749696258</v>
      </c>
      <c r="I103" s="7"/>
      <c r="J103" s="7">
        <v>14869596.296383206</v>
      </c>
      <c r="K103" s="7">
        <v>9835132.4399999995</v>
      </c>
      <c r="L103" s="7">
        <f t="shared" si="10"/>
        <v>5034463.8563832063</v>
      </c>
      <c r="M103" s="7">
        <v>55129.345464885875</v>
      </c>
      <c r="N103" s="10">
        <v>6945112.2410172271</v>
      </c>
      <c r="O103" s="18">
        <v>1588185.8668981462</v>
      </c>
      <c r="P103" s="7"/>
      <c r="Q103" s="10">
        <f t="shared" si="8"/>
        <v>3589.5599999995902</v>
      </c>
      <c r="R103" s="18">
        <f t="shared" si="11"/>
        <v>80779.791928520426</v>
      </c>
      <c r="S103" s="7"/>
      <c r="T103" s="10">
        <v>676954</v>
      </c>
      <c r="U103" s="10">
        <v>677671</v>
      </c>
      <c r="V103" s="10">
        <f t="shared" si="12"/>
        <v>717</v>
      </c>
      <c r="W103" s="18">
        <v>125617</v>
      </c>
      <c r="X103" s="18">
        <v>141773</v>
      </c>
      <c r="Y103" s="20">
        <f t="shared" si="13"/>
        <v>16156</v>
      </c>
      <c r="Z103" s="3"/>
      <c r="AA103" s="3"/>
    </row>
    <row r="104" spans="1:27" x14ac:dyDescent="0.3">
      <c r="A104" s="1">
        <v>285</v>
      </c>
      <c r="B104" s="1" t="s">
        <v>98</v>
      </c>
      <c r="C104" s="8">
        <v>320897228.88695949</v>
      </c>
      <c r="D104" s="8">
        <v>221709971.40000001</v>
      </c>
      <c r="E104" s="8">
        <f t="shared" si="9"/>
        <v>99187257.486959487</v>
      </c>
      <c r="F104" s="8">
        <v>-4502654.6336460048</v>
      </c>
      <c r="G104" s="10">
        <v>108265772.89713505</v>
      </c>
      <c r="H104" s="18">
        <v>24451130.585905451</v>
      </c>
      <c r="I104" s="7"/>
      <c r="J104" s="7">
        <v>320898491.15695947</v>
      </c>
      <c r="K104" s="7">
        <v>221711004.75999999</v>
      </c>
      <c r="L104" s="7">
        <f t="shared" si="10"/>
        <v>99187486.396959484</v>
      </c>
      <c r="M104" s="7">
        <v>-4422052.5536460048</v>
      </c>
      <c r="N104" s="10">
        <v>108346603.88713506</v>
      </c>
      <c r="O104" s="18">
        <v>25249553.047903009</v>
      </c>
      <c r="P104" s="7"/>
      <c r="Q104" s="10">
        <f t="shared" si="8"/>
        <v>80830.990000009537</v>
      </c>
      <c r="R104" s="18">
        <f t="shared" si="11"/>
        <v>798422.46199755743</v>
      </c>
      <c r="S104" s="7"/>
      <c r="T104" s="10">
        <v>8963595</v>
      </c>
      <c r="U104" s="10">
        <v>8979761</v>
      </c>
      <c r="V104" s="10">
        <f t="shared" si="12"/>
        <v>16166</v>
      </c>
      <c r="W104" s="18">
        <v>2037594</v>
      </c>
      <c r="X104" s="18">
        <v>2197279</v>
      </c>
      <c r="Y104" s="20">
        <f t="shared" si="13"/>
        <v>159685</v>
      </c>
      <c r="Z104" s="3"/>
      <c r="AA104" s="3"/>
    </row>
    <row r="105" spans="1:27" x14ac:dyDescent="0.3">
      <c r="A105" s="1">
        <v>286</v>
      </c>
      <c r="B105" s="1" t="s">
        <v>99</v>
      </c>
      <c r="C105" s="8">
        <v>477141041.91990983</v>
      </c>
      <c r="D105" s="8">
        <v>348377476.35000002</v>
      </c>
      <c r="E105" s="8">
        <f t="shared" si="9"/>
        <v>128763565.56990981</v>
      </c>
      <c r="F105" s="8">
        <v>-4972149.2667205818</v>
      </c>
      <c r="G105" s="10">
        <v>142099829.51896521</v>
      </c>
      <c r="H105" s="18">
        <v>41025086.251697965</v>
      </c>
      <c r="I105" s="7"/>
      <c r="J105" s="7">
        <v>477142960.32990986</v>
      </c>
      <c r="K105" s="7">
        <v>348379100.08999997</v>
      </c>
      <c r="L105" s="7">
        <f t="shared" si="10"/>
        <v>128763860.23990989</v>
      </c>
      <c r="M105" s="7">
        <v>-4845497.5467205821</v>
      </c>
      <c r="N105" s="10">
        <v>142226775.90896529</v>
      </c>
      <c r="O105" s="18">
        <v>42845583.295250811</v>
      </c>
      <c r="P105" s="7"/>
      <c r="Q105" s="10">
        <f t="shared" si="8"/>
        <v>126946.3900000751</v>
      </c>
      <c r="R105" s="18">
        <f t="shared" si="11"/>
        <v>1820497.0435528457</v>
      </c>
      <c r="S105" s="7"/>
      <c r="T105" s="10">
        <v>11828420</v>
      </c>
      <c r="U105" s="10">
        <v>11853809</v>
      </c>
      <c r="V105" s="10">
        <f t="shared" si="12"/>
        <v>25389</v>
      </c>
      <c r="W105" s="18">
        <v>3418757</v>
      </c>
      <c r="X105" s="18">
        <v>3782857</v>
      </c>
      <c r="Y105" s="20">
        <f t="shared" si="13"/>
        <v>364100</v>
      </c>
      <c r="Z105" s="3"/>
      <c r="AA105" s="3"/>
    </row>
    <row r="106" spans="1:27" x14ac:dyDescent="0.3">
      <c r="A106" s="1">
        <v>287</v>
      </c>
      <c r="B106" s="1" t="s">
        <v>100</v>
      </c>
      <c r="C106" s="8">
        <v>41554247.985568643</v>
      </c>
      <c r="D106" s="8">
        <v>27479884.200000003</v>
      </c>
      <c r="E106" s="8">
        <f t="shared" si="9"/>
        <v>14074363.78556864</v>
      </c>
      <c r="F106" s="8">
        <v>-242568.0050444848</v>
      </c>
      <c r="G106" s="10">
        <v>18836866.576298434</v>
      </c>
      <c r="H106" s="18">
        <v>4461302.8235259121</v>
      </c>
      <c r="I106" s="7"/>
      <c r="J106" s="7">
        <v>41554389.365568645</v>
      </c>
      <c r="K106" s="7">
        <v>27480012.279999997</v>
      </c>
      <c r="L106" s="7">
        <f t="shared" si="10"/>
        <v>14074377.085568648</v>
      </c>
      <c r="M106" s="7">
        <v>-232577.76504448481</v>
      </c>
      <c r="N106" s="10">
        <v>18846870.116298445</v>
      </c>
      <c r="O106" s="18">
        <v>4622311.0379326129</v>
      </c>
      <c r="P106" s="7"/>
      <c r="Q106" s="10">
        <f t="shared" si="8"/>
        <v>10003.540000010282</v>
      </c>
      <c r="R106" s="18">
        <f t="shared" si="11"/>
        <v>161008.2144067008</v>
      </c>
      <c r="S106" s="7"/>
      <c r="T106" s="10">
        <v>1630133</v>
      </c>
      <c r="U106" s="10">
        <v>1632134</v>
      </c>
      <c r="V106" s="10">
        <f t="shared" si="12"/>
        <v>2001</v>
      </c>
      <c r="W106" s="18">
        <v>371775</v>
      </c>
      <c r="X106" s="18">
        <v>403977</v>
      </c>
      <c r="Y106" s="20">
        <f t="shared" si="13"/>
        <v>32202</v>
      </c>
      <c r="Z106" s="3"/>
      <c r="AA106" s="3"/>
    </row>
    <row r="107" spans="1:27" x14ac:dyDescent="0.3">
      <c r="A107" s="1">
        <v>288</v>
      </c>
      <c r="B107" s="1" t="s">
        <v>101</v>
      </c>
      <c r="C107" s="8">
        <v>39169711.209802471</v>
      </c>
      <c r="D107" s="8">
        <v>27531376.800000001</v>
      </c>
      <c r="E107" s="8">
        <f t="shared" si="9"/>
        <v>11638334.40980247</v>
      </c>
      <c r="F107" s="8">
        <v>-412561.31131405616</v>
      </c>
      <c r="G107" s="10">
        <v>15141120.441350652</v>
      </c>
      <c r="H107" s="18">
        <v>4088921.4314009384</v>
      </c>
      <c r="I107" s="7"/>
      <c r="J107" s="7">
        <v>39169917.609802477</v>
      </c>
      <c r="K107" s="7">
        <v>27531505.119999997</v>
      </c>
      <c r="L107" s="7">
        <f t="shared" si="10"/>
        <v>11638412.48980248</v>
      </c>
      <c r="M107" s="7">
        <v>-402552.3513140562</v>
      </c>
      <c r="N107" s="10">
        <v>15151207.48135066</v>
      </c>
      <c r="O107" s="18">
        <v>4288681.6682517724</v>
      </c>
      <c r="P107" s="7"/>
      <c r="Q107" s="10">
        <f t="shared" si="8"/>
        <v>10087.040000008419</v>
      </c>
      <c r="R107" s="18">
        <f t="shared" si="11"/>
        <v>199760.23685083399</v>
      </c>
      <c r="S107" s="7"/>
      <c r="T107" s="10">
        <v>1208700</v>
      </c>
      <c r="U107" s="10">
        <v>1210718</v>
      </c>
      <c r="V107" s="10">
        <f t="shared" si="12"/>
        <v>2018</v>
      </c>
      <c r="W107" s="18">
        <v>340743</v>
      </c>
      <c r="X107" s="18">
        <v>380696</v>
      </c>
      <c r="Y107" s="20">
        <f t="shared" si="13"/>
        <v>39953</v>
      </c>
      <c r="Z107" s="3"/>
      <c r="AA107" s="3"/>
    </row>
    <row r="108" spans="1:27" x14ac:dyDescent="0.3">
      <c r="A108" s="1">
        <v>290</v>
      </c>
      <c r="B108" s="1" t="s">
        <v>102</v>
      </c>
      <c r="C108" s="8">
        <v>55532691.832948714</v>
      </c>
      <c r="D108" s="8">
        <v>34508624.100000001</v>
      </c>
      <c r="E108" s="8">
        <f t="shared" si="9"/>
        <v>21024067.732948713</v>
      </c>
      <c r="F108" s="8">
        <v>204812.40288053721</v>
      </c>
      <c r="G108" s="10">
        <v>31263413.156140309</v>
      </c>
      <c r="H108" s="18">
        <v>5341540.1645354917</v>
      </c>
      <c r="I108" s="7"/>
      <c r="J108" s="7">
        <v>55532856.562948704</v>
      </c>
      <c r="K108" s="7">
        <v>34508784.939999998</v>
      </c>
      <c r="L108" s="7">
        <f t="shared" si="10"/>
        <v>21024071.622948706</v>
      </c>
      <c r="M108" s="7">
        <v>217357.92288053723</v>
      </c>
      <c r="N108" s="10">
        <v>31275962.566140302</v>
      </c>
      <c r="O108" s="18">
        <v>5481592.7486435724</v>
      </c>
      <c r="P108" s="7"/>
      <c r="Q108" s="10">
        <f t="shared" si="8"/>
        <v>12549.409999992698</v>
      </c>
      <c r="R108" s="18">
        <f t="shared" si="11"/>
        <v>140052.58410808071</v>
      </c>
      <c r="S108" s="7"/>
      <c r="T108" s="10">
        <v>2599323</v>
      </c>
      <c r="U108" s="10">
        <v>2601832</v>
      </c>
      <c r="V108" s="10">
        <f t="shared" si="12"/>
        <v>2509</v>
      </c>
      <c r="W108" s="18">
        <v>445128</v>
      </c>
      <c r="X108" s="18">
        <v>473139</v>
      </c>
      <c r="Y108" s="20">
        <f t="shared" si="13"/>
        <v>28011</v>
      </c>
      <c r="Z108" s="3"/>
      <c r="AA108" s="3"/>
    </row>
    <row r="109" spans="1:27" x14ac:dyDescent="0.3">
      <c r="A109" s="1">
        <v>291</v>
      </c>
      <c r="B109" s="1" t="s">
        <v>103</v>
      </c>
      <c r="C109" s="8">
        <v>15404599.158477562</v>
      </c>
      <c r="D109" s="8">
        <v>9272959.0500000007</v>
      </c>
      <c r="E109" s="8">
        <f t="shared" si="9"/>
        <v>6131640.1084775608</v>
      </c>
      <c r="F109" s="8">
        <v>-93016.202670799175</v>
      </c>
      <c r="G109" s="10">
        <v>7927784.0291286195</v>
      </c>
      <c r="H109" s="18">
        <v>1421912.9869278935</v>
      </c>
      <c r="I109" s="7"/>
      <c r="J109" s="7">
        <v>15404627.98847756</v>
      </c>
      <c r="K109" s="7">
        <v>9273002.2699999996</v>
      </c>
      <c r="L109" s="7">
        <f t="shared" si="10"/>
        <v>6131625.7184775602</v>
      </c>
      <c r="M109" s="7">
        <v>-89645.042670799172</v>
      </c>
      <c r="N109" s="10">
        <v>7931140.799128619</v>
      </c>
      <c r="O109" s="18">
        <v>1477818.3335294786</v>
      </c>
      <c r="P109" s="7"/>
      <c r="Q109" s="10">
        <f t="shared" si="8"/>
        <v>3356.769999999553</v>
      </c>
      <c r="R109" s="18">
        <f t="shared" si="11"/>
        <v>55905.346601585159</v>
      </c>
      <c r="S109" s="7"/>
      <c r="T109" s="10">
        <v>659655</v>
      </c>
      <c r="U109" s="10">
        <v>660326</v>
      </c>
      <c r="V109" s="10">
        <f t="shared" si="12"/>
        <v>671</v>
      </c>
      <c r="W109" s="18">
        <v>118493</v>
      </c>
      <c r="X109" s="18">
        <v>129673</v>
      </c>
      <c r="Y109" s="20">
        <f t="shared" si="13"/>
        <v>11180</v>
      </c>
      <c r="Z109" s="3"/>
      <c r="AA109" s="3"/>
    </row>
    <row r="110" spans="1:27" x14ac:dyDescent="0.3">
      <c r="A110" s="1">
        <v>297</v>
      </c>
      <c r="B110" s="1" t="s">
        <v>104</v>
      </c>
      <c r="C110" s="8">
        <v>670258575.28629291</v>
      </c>
      <c r="D110" s="8">
        <v>515827120.5</v>
      </c>
      <c r="E110" s="8">
        <f t="shared" si="9"/>
        <v>154431454.78629291</v>
      </c>
      <c r="F110" s="8">
        <v>-12419056.142358243</v>
      </c>
      <c r="G110" s="10">
        <v>183987469.40352798</v>
      </c>
      <c r="H110" s="18">
        <v>59962144.21213799</v>
      </c>
      <c r="I110" s="7"/>
      <c r="J110" s="7">
        <v>670261639.11629295</v>
      </c>
      <c r="K110" s="7">
        <v>515829524.69999999</v>
      </c>
      <c r="L110" s="7">
        <f t="shared" si="10"/>
        <v>154432114.41629297</v>
      </c>
      <c r="M110" s="7">
        <v>-12231528.542358244</v>
      </c>
      <c r="N110" s="10">
        <v>184175656.63352802</v>
      </c>
      <c r="O110" s="18">
        <v>62179346.496688314</v>
      </c>
      <c r="P110" s="7"/>
      <c r="Q110" s="10">
        <f t="shared" si="8"/>
        <v>188187.23000004888</v>
      </c>
      <c r="R110" s="18">
        <f t="shared" si="11"/>
        <v>2217202.2845503241</v>
      </c>
      <c r="S110" s="7"/>
      <c r="T110" s="10">
        <v>15072622</v>
      </c>
      <c r="U110" s="10">
        <v>15110259</v>
      </c>
      <c r="V110" s="10">
        <f t="shared" si="12"/>
        <v>37637</v>
      </c>
      <c r="W110" s="18">
        <v>4996845</v>
      </c>
      <c r="X110" s="18">
        <v>5440286</v>
      </c>
      <c r="Y110" s="20">
        <f t="shared" si="13"/>
        <v>443441</v>
      </c>
      <c r="Z110" s="3"/>
      <c r="AA110" s="3"/>
    </row>
    <row r="111" spans="1:27" x14ac:dyDescent="0.3">
      <c r="A111" s="1">
        <v>300</v>
      </c>
      <c r="B111" s="1" t="s">
        <v>105</v>
      </c>
      <c r="C111" s="8">
        <v>24327227.288291562</v>
      </c>
      <c r="D111" s="8">
        <v>15164570.700000001</v>
      </c>
      <c r="E111" s="8">
        <f t="shared" si="9"/>
        <v>9162656.5882915612</v>
      </c>
      <c r="F111" s="8">
        <v>-164929.79410445408</v>
      </c>
      <c r="G111" s="10">
        <v>12492929.500815267</v>
      </c>
      <c r="H111" s="18">
        <v>2378198.7527344832</v>
      </c>
      <c r="I111" s="7"/>
      <c r="J111" s="7">
        <v>24327315.578291565</v>
      </c>
      <c r="K111" s="7">
        <v>15164641.379999999</v>
      </c>
      <c r="L111" s="7">
        <f t="shared" si="10"/>
        <v>9162674.1982915662</v>
      </c>
      <c r="M111" s="7">
        <v>-159416.75410445407</v>
      </c>
      <c r="N111" s="10">
        <v>12498460.150815271</v>
      </c>
      <c r="O111" s="18">
        <v>2496057.8914526836</v>
      </c>
      <c r="P111" s="7"/>
      <c r="Q111" s="10">
        <f t="shared" si="8"/>
        <v>5530.6500000040978</v>
      </c>
      <c r="R111" s="18">
        <f t="shared" si="11"/>
        <v>117859.13871820038</v>
      </c>
      <c r="S111" s="7"/>
      <c r="T111" s="10">
        <v>1074873</v>
      </c>
      <c r="U111" s="10">
        <v>1075980</v>
      </c>
      <c r="V111" s="10">
        <f t="shared" si="12"/>
        <v>1107</v>
      </c>
      <c r="W111" s="18">
        <v>198183</v>
      </c>
      <c r="X111" s="18">
        <v>221755</v>
      </c>
      <c r="Y111" s="20">
        <f t="shared" si="13"/>
        <v>23572</v>
      </c>
      <c r="Z111" s="3"/>
      <c r="AA111" s="3"/>
    </row>
    <row r="112" spans="1:27" x14ac:dyDescent="0.3">
      <c r="A112" s="1">
        <v>301</v>
      </c>
      <c r="B112" s="1" t="s">
        <v>106</v>
      </c>
      <c r="C112" s="8">
        <v>130368091.67381606</v>
      </c>
      <c r="D112" s="8">
        <v>87777718.799999997</v>
      </c>
      <c r="E112" s="8">
        <f t="shared" si="9"/>
        <v>42590372.873816058</v>
      </c>
      <c r="F112" s="8">
        <v>-1135255.3204654357</v>
      </c>
      <c r="G112" s="10">
        <v>60892361.58981882</v>
      </c>
      <c r="H112" s="18">
        <v>13436863.321843073</v>
      </c>
      <c r="I112" s="7"/>
      <c r="J112" s="7">
        <v>130368656.09381607</v>
      </c>
      <c r="K112" s="7">
        <v>87778127.919999987</v>
      </c>
      <c r="L112" s="7">
        <f t="shared" si="10"/>
        <v>42590528.173816085</v>
      </c>
      <c r="M112" s="7">
        <v>-1103343.9604654356</v>
      </c>
      <c r="N112" s="10">
        <v>60924428.249818847</v>
      </c>
      <c r="O112" s="18">
        <v>14128594.170860456</v>
      </c>
      <c r="P112" s="7"/>
      <c r="Q112" s="10">
        <f t="shared" si="8"/>
        <v>32066.660000026226</v>
      </c>
      <c r="R112" s="18">
        <f t="shared" si="11"/>
        <v>691730.84901738353</v>
      </c>
      <c r="S112" s="7"/>
      <c r="T112" s="10">
        <v>5102083</v>
      </c>
      <c r="U112" s="10">
        <v>5108497</v>
      </c>
      <c r="V112" s="10">
        <f t="shared" si="12"/>
        <v>6414</v>
      </c>
      <c r="W112" s="18">
        <v>1119739</v>
      </c>
      <c r="X112" s="18">
        <v>1258084</v>
      </c>
      <c r="Y112" s="20">
        <f t="shared" si="13"/>
        <v>138345</v>
      </c>
      <c r="Z112" s="3"/>
      <c r="AA112" s="3"/>
    </row>
    <row r="113" spans="1:27" x14ac:dyDescent="0.3">
      <c r="A113" s="1">
        <v>304</v>
      </c>
      <c r="B113" s="1" t="s">
        <v>107</v>
      </c>
      <c r="C113" s="8">
        <v>5785070.8869742528</v>
      </c>
      <c r="D113" s="8">
        <v>4127990.1</v>
      </c>
      <c r="E113" s="8">
        <f t="shared" si="9"/>
        <v>1657080.7869742527</v>
      </c>
      <c r="F113" s="8">
        <v>-292.66842561393423</v>
      </c>
      <c r="G113" s="10">
        <v>1964368.4872953182</v>
      </c>
      <c r="H113" s="18">
        <v>557428.13096951472</v>
      </c>
      <c r="I113" s="7"/>
      <c r="J113" s="7">
        <v>5785086.0769742532</v>
      </c>
      <c r="K113" s="7">
        <v>4128009.34</v>
      </c>
      <c r="L113" s="7">
        <f t="shared" si="10"/>
        <v>1657076.7369742533</v>
      </c>
      <c r="M113" s="7">
        <v>1208.0515743860669</v>
      </c>
      <c r="N113" s="10">
        <v>1965865.1572953188</v>
      </c>
      <c r="O113" s="18">
        <v>595419.91635623318</v>
      </c>
      <c r="P113" s="7"/>
      <c r="Q113" s="10">
        <f t="shared" si="8"/>
        <v>1496.670000000624</v>
      </c>
      <c r="R113" s="18">
        <f t="shared" si="11"/>
        <v>37991.78538671846</v>
      </c>
      <c r="S113" s="7"/>
      <c r="T113" s="10">
        <v>146557</v>
      </c>
      <c r="U113" s="10">
        <v>146857</v>
      </c>
      <c r="V113" s="10">
        <f t="shared" si="12"/>
        <v>300</v>
      </c>
      <c r="W113" s="18">
        <v>46452</v>
      </c>
      <c r="X113" s="18">
        <v>54051</v>
      </c>
      <c r="Y113" s="20">
        <f t="shared" si="13"/>
        <v>7599</v>
      </c>
      <c r="Z113" s="3"/>
      <c r="AA113" s="3"/>
    </row>
    <row r="114" spans="1:27" x14ac:dyDescent="0.3">
      <c r="A114" s="1">
        <v>305</v>
      </c>
      <c r="B114" s="1" t="s">
        <v>108</v>
      </c>
      <c r="C114" s="8">
        <v>98108566.737646386</v>
      </c>
      <c r="D114" s="8">
        <v>65279743.650000006</v>
      </c>
      <c r="E114" s="8">
        <f t="shared" si="9"/>
        <v>32828823.08764638</v>
      </c>
      <c r="F114" s="8">
        <v>-1241863.2430381575</v>
      </c>
      <c r="G114" s="10">
        <v>45973795.057155117</v>
      </c>
      <c r="H114" s="18">
        <v>8849407.9415742494</v>
      </c>
      <c r="I114" s="7"/>
      <c r="J114" s="7">
        <v>98108995.33764638</v>
      </c>
      <c r="K114" s="7">
        <v>65280047.909999996</v>
      </c>
      <c r="L114" s="7">
        <f t="shared" si="10"/>
        <v>32828947.427646384</v>
      </c>
      <c r="M114" s="7">
        <v>-1218130.9630381574</v>
      </c>
      <c r="N114" s="10">
        <v>45997651.677155122</v>
      </c>
      <c r="O114" s="18">
        <v>9092551.4552494977</v>
      </c>
      <c r="P114" s="7"/>
      <c r="Q114" s="10">
        <f t="shared" si="8"/>
        <v>23856.620000004768</v>
      </c>
      <c r="R114" s="18">
        <f t="shared" si="11"/>
        <v>243143.51367524825</v>
      </c>
      <c r="S114" s="7"/>
      <c r="T114" s="10">
        <v>3823704</v>
      </c>
      <c r="U114" s="10">
        <v>3828475</v>
      </c>
      <c r="V114" s="10">
        <f t="shared" si="12"/>
        <v>4771</v>
      </c>
      <c r="W114" s="18">
        <v>737451</v>
      </c>
      <c r="X114" s="18">
        <v>786079</v>
      </c>
      <c r="Y114" s="20">
        <f t="shared" si="13"/>
        <v>48628</v>
      </c>
      <c r="Z114" s="3"/>
      <c r="AA114" s="3"/>
    </row>
    <row r="115" spans="1:27" x14ac:dyDescent="0.3">
      <c r="A115" s="1">
        <v>309</v>
      </c>
      <c r="B115" s="1" t="s">
        <v>109</v>
      </c>
      <c r="C115" s="8">
        <v>42354761.896025397</v>
      </c>
      <c r="D115" s="8">
        <v>28114959.600000001</v>
      </c>
      <c r="E115" s="8">
        <f t="shared" si="9"/>
        <v>14239802.296025395</v>
      </c>
      <c r="F115" s="8">
        <v>-579800.47956784908</v>
      </c>
      <c r="G115" s="10">
        <v>20710121.096599966</v>
      </c>
      <c r="H115" s="18">
        <v>3969888.9779747571</v>
      </c>
      <c r="I115" s="7"/>
      <c r="J115" s="7">
        <v>42354934.946025394</v>
      </c>
      <c r="K115" s="7">
        <v>28115090.639999997</v>
      </c>
      <c r="L115" s="7">
        <f t="shared" si="10"/>
        <v>14239844.306025397</v>
      </c>
      <c r="M115" s="7">
        <v>-569579.35956784908</v>
      </c>
      <c r="N115" s="10">
        <v>20720384.226599969</v>
      </c>
      <c r="O115" s="18">
        <v>4115841.9932060847</v>
      </c>
      <c r="P115" s="7"/>
      <c r="Q115" s="10">
        <f t="shared" si="8"/>
        <v>10263.130000002682</v>
      </c>
      <c r="R115" s="18">
        <f t="shared" si="11"/>
        <v>145953.01523132762</v>
      </c>
      <c r="S115" s="7"/>
      <c r="T115" s="10">
        <v>1727842</v>
      </c>
      <c r="U115" s="10">
        <v>1729894</v>
      </c>
      <c r="V115" s="10">
        <f t="shared" si="12"/>
        <v>2052</v>
      </c>
      <c r="W115" s="18">
        <v>330824</v>
      </c>
      <c r="X115" s="18">
        <v>360015</v>
      </c>
      <c r="Y115" s="20">
        <f t="shared" si="13"/>
        <v>29191</v>
      </c>
      <c r="Z115" s="3"/>
      <c r="AA115" s="3"/>
    </row>
    <row r="116" spans="1:27" x14ac:dyDescent="0.3">
      <c r="A116" s="1">
        <v>312</v>
      </c>
      <c r="B116" s="1" t="s">
        <v>110</v>
      </c>
      <c r="C116" s="8">
        <v>8644309.819804335</v>
      </c>
      <c r="D116" s="8">
        <v>5526872.4000000004</v>
      </c>
      <c r="E116" s="8">
        <f t="shared" si="9"/>
        <v>3117437.4198043346</v>
      </c>
      <c r="F116" s="8">
        <v>-94514.171448640816</v>
      </c>
      <c r="G116" s="10">
        <v>4391218.0173845962</v>
      </c>
      <c r="H116" s="18">
        <v>913180.47796189156</v>
      </c>
      <c r="I116" s="7"/>
      <c r="J116" s="7">
        <v>8644349.1898043342</v>
      </c>
      <c r="K116" s="7">
        <v>5526898.1599999992</v>
      </c>
      <c r="L116" s="7">
        <f t="shared" si="10"/>
        <v>3117451.029804335</v>
      </c>
      <c r="M116" s="7">
        <v>-92504.891448640818</v>
      </c>
      <c r="N116" s="10">
        <v>4393240.9073845968</v>
      </c>
      <c r="O116" s="18">
        <v>941209.21992246679</v>
      </c>
      <c r="P116" s="7"/>
      <c r="Q116" s="10">
        <f t="shared" si="8"/>
        <v>2022.890000000596</v>
      </c>
      <c r="R116" s="18">
        <f t="shared" si="11"/>
        <v>28028.741960575222</v>
      </c>
      <c r="S116" s="7"/>
      <c r="T116" s="10">
        <v>371164</v>
      </c>
      <c r="U116" s="10">
        <v>371568</v>
      </c>
      <c r="V116" s="10">
        <f t="shared" si="12"/>
        <v>404</v>
      </c>
      <c r="W116" s="18">
        <v>76098</v>
      </c>
      <c r="X116" s="18">
        <v>81705</v>
      </c>
      <c r="Y116" s="20">
        <f t="shared" si="13"/>
        <v>5607</v>
      </c>
      <c r="Z116" s="3"/>
      <c r="AA116" s="3"/>
    </row>
    <row r="117" spans="1:27" x14ac:dyDescent="0.3">
      <c r="A117" s="1">
        <v>316</v>
      </c>
      <c r="B117" s="1" t="s">
        <v>111</v>
      </c>
      <c r="C117" s="8">
        <v>23844929.400402922</v>
      </c>
      <c r="D117" s="8">
        <v>18563082.300000001</v>
      </c>
      <c r="E117" s="8">
        <f t="shared" si="9"/>
        <v>5281847.1004029214</v>
      </c>
      <c r="F117" s="8">
        <v>-441012.21230262262</v>
      </c>
      <c r="G117" s="10">
        <v>7681674.5636950918</v>
      </c>
      <c r="H117" s="18">
        <v>2561215.0730745848</v>
      </c>
      <c r="I117" s="7"/>
      <c r="J117" s="7">
        <v>23845038.610402923</v>
      </c>
      <c r="K117" s="7">
        <v>18563168.82</v>
      </c>
      <c r="L117" s="7">
        <f t="shared" si="10"/>
        <v>5281869.7904029228</v>
      </c>
      <c r="M117" s="7">
        <v>-434263.65230262262</v>
      </c>
      <c r="N117" s="10">
        <v>7688445.8136950927</v>
      </c>
      <c r="O117" s="18">
        <v>2740515.182763489</v>
      </c>
      <c r="P117" s="7"/>
      <c r="Q117" s="10">
        <f t="shared" si="8"/>
        <v>6771.2500000009313</v>
      </c>
      <c r="R117" s="18">
        <f t="shared" si="11"/>
        <v>179300.10968890414</v>
      </c>
      <c r="S117" s="7"/>
      <c r="T117" s="10">
        <v>619932</v>
      </c>
      <c r="U117" s="10">
        <v>621286</v>
      </c>
      <c r="V117" s="10">
        <f t="shared" si="12"/>
        <v>1354</v>
      </c>
      <c r="W117" s="18">
        <v>213435</v>
      </c>
      <c r="X117" s="18">
        <v>249294</v>
      </c>
      <c r="Y117" s="20">
        <f t="shared" si="13"/>
        <v>35859</v>
      </c>
      <c r="Z117" s="3"/>
      <c r="AA117" s="3"/>
    </row>
    <row r="118" spans="1:27" x14ac:dyDescent="0.3">
      <c r="A118" s="1">
        <v>317</v>
      </c>
      <c r="B118" s="1" t="s">
        <v>112</v>
      </c>
      <c r="C118" s="8">
        <v>17625828.389211476</v>
      </c>
      <c r="D118" s="8">
        <v>10890684.9</v>
      </c>
      <c r="E118" s="8">
        <f t="shared" si="9"/>
        <v>6735143.4892114755</v>
      </c>
      <c r="F118" s="8">
        <v>-38010.953718696022</v>
      </c>
      <c r="G118" s="10">
        <v>10521235.124705408</v>
      </c>
      <c r="H118" s="18">
        <v>1828049.7542880955</v>
      </c>
      <c r="I118" s="7"/>
      <c r="J118" s="7">
        <v>17625918.199211475</v>
      </c>
      <c r="K118" s="7">
        <v>10890735.66</v>
      </c>
      <c r="L118" s="7">
        <f t="shared" si="10"/>
        <v>6735182.5392114744</v>
      </c>
      <c r="M118" s="7">
        <v>-34051.673718696024</v>
      </c>
      <c r="N118" s="10">
        <v>10525233.454705406</v>
      </c>
      <c r="O118" s="18">
        <v>1889656.7315422881</v>
      </c>
      <c r="P118" s="7"/>
      <c r="Q118" s="10">
        <f t="shared" si="8"/>
        <v>3998.3299999982119</v>
      </c>
      <c r="R118" s="18">
        <f t="shared" si="11"/>
        <v>61606.977254192578</v>
      </c>
      <c r="S118" s="7"/>
      <c r="T118" s="10">
        <v>874221</v>
      </c>
      <c r="U118" s="10">
        <v>875021</v>
      </c>
      <c r="V118" s="10">
        <f t="shared" si="12"/>
        <v>800</v>
      </c>
      <c r="W118" s="18">
        <v>152337</v>
      </c>
      <c r="X118" s="18">
        <v>164659</v>
      </c>
      <c r="Y118" s="20">
        <f t="shared" si="13"/>
        <v>12322</v>
      </c>
      <c r="Z118" s="3"/>
      <c r="AA118" s="3"/>
    </row>
    <row r="119" spans="1:27" x14ac:dyDescent="0.3">
      <c r="A119" s="1">
        <v>320</v>
      </c>
      <c r="B119" s="1" t="s">
        <v>113</v>
      </c>
      <c r="C119" s="8">
        <v>48913778.925078847</v>
      </c>
      <c r="D119" s="8">
        <v>30856940.550000001</v>
      </c>
      <c r="E119" s="8">
        <f t="shared" si="9"/>
        <v>18056838.375078846</v>
      </c>
      <c r="F119" s="8">
        <v>-101047.53320476395</v>
      </c>
      <c r="G119" s="10">
        <v>26184852.717605803</v>
      </c>
      <c r="H119" s="18">
        <v>4219678.5745470887</v>
      </c>
      <c r="I119" s="7"/>
      <c r="J119" s="7">
        <v>48913904.345078848</v>
      </c>
      <c r="K119" s="7">
        <v>30857084.369999997</v>
      </c>
      <c r="L119" s="7">
        <f t="shared" si="10"/>
        <v>18056819.975078851</v>
      </c>
      <c r="M119" s="7">
        <v>-89829.573204763932</v>
      </c>
      <c r="N119" s="10">
        <v>26196052.277605809</v>
      </c>
      <c r="O119" s="18">
        <v>4364070.2220426062</v>
      </c>
      <c r="P119" s="7"/>
      <c r="Q119" s="10">
        <f t="shared" si="8"/>
        <v>11199.560000006109</v>
      </c>
      <c r="R119" s="18">
        <f t="shared" si="11"/>
        <v>144391.64749551751</v>
      </c>
      <c r="S119" s="7"/>
      <c r="T119" s="10">
        <v>2192504</v>
      </c>
      <c r="U119" s="10">
        <v>2194744</v>
      </c>
      <c r="V119" s="10">
        <f t="shared" si="12"/>
        <v>2240</v>
      </c>
      <c r="W119" s="18">
        <v>351640</v>
      </c>
      <c r="X119" s="18">
        <v>380518</v>
      </c>
      <c r="Y119" s="20">
        <f t="shared" si="13"/>
        <v>28878</v>
      </c>
      <c r="Z119" s="3"/>
      <c r="AA119" s="3"/>
    </row>
    <row r="120" spans="1:27" x14ac:dyDescent="0.3">
      <c r="A120" s="1">
        <v>322</v>
      </c>
      <c r="B120" s="1" t="s">
        <v>114</v>
      </c>
      <c r="C120" s="8">
        <v>43996716.842715122</v>
      </c>
      <c r="D120" s="8">
        <v>28359549.450000003</v>
      </c>
      <c r="E120" s="8">
        <f t="shared" si="9"/>
        <v>15637167.392715119</v>
      </c>
      <c r="F120" s="8">
        <v>-115931.61941580853</v>
      </c>
      <c r="G120" s="10">
        <v>21503766.771993622</v>
      </c>
      <c r="H120" s="18">
        <v>3928807.3849797202</v>
      </c>
      <c r="I120" s="7"/>
      <c r="J120" s="7">
        <v>43996864.272715122</v>
      </c>
      <c r="K120" s="7">
        <v>28359681.629999999</v>
      </c>
      <c r="L120" s="7">
        <f t="shared" si="10"/>
        <v>15637182.642715123</v>
      </c>
      <c r="M120" s="7">
        <v>-105621.57941580855</v>
      </c>
      <c r="N120" s="10">
        <v>21514092.061993629</v>
      </c>
      <c r="O120" s="18">
        <v>4101511.4190232181</v>
      </c>
      <c r="P120" s="7"/>
      <c r="Q120" s="10">
        <f t="shared" si="8"/>
        <v>10325.290000006557</v>
      </c>
      <c r="R120" s="18">
        <f t="shared" si="11"/>
        <v>172704.03404349787</v>
      </c>
      <c r="S120" s="7"/>
      <c r="T120" s="10">
        <v>1804783</v>
      </c>
      <c r="U120" s="10">
        <v>1806849</v>
      </c>
      <c r="V120" s="10">
        <f t="shared" si="12"/>
        <v>2066</v>
      </c>
      <c r="W120" s="18">
        <v>327401</v>
      </c>
      <c r="X120" s="18">
        <v>361941</v>
      </c>
      <c r="Y120" s="20">
        <f t="shared" si="13"/>
        <v>34540</v>
      </c>
      <c r="Z120" s="3"/>
      <c r="AA120" s="3"/>
    </row>
    <row r="121" spans="1:27" x14ac:dyDescent="0.3">
      <c r="A121" s="1">
        <v>398</v>
      </c>
      <c r="B121" s="1" t="s">
        <v>115</v>
      </c>
      <c r="C121" s="8">
        <v>677764528.2727716</v>
      </c>
      <c r="D121" s="8">
        <v>514857343.20000005</v>
      </c>
      <c r="E121" s="8">
        <f t="shared" si="9"/>
        <v>162907185.07277155</v>
      </c>
      <c r="F121" s="8">
        <v>-10956720.621834511</v>
      </c>
      <c r="G121" s="10">
        <v>190279447.99373373</v>
      </c>
      <c r="H121" s="18">
        <v>57239535.509322666</v>
      </c>
      <c r="I121" s="7"/>
      <c r="J121" s="7">
        <v>677767619.47277164</v>
      </c>
      <c r="K121" s="7">
        <v>514859742.87999994</v>
      </c>
      <c r="L121" s="7">
        <f t="shared" si="10"/>
        <v>162907876.59277171</v>
      </c>
      <c r="M121" s="7">
        <v>-10769545.58183451</v>
      </c>
      <c r="N121" s="10">
        <v>190467314.55373392</v>
      </c>
      <c r="O121" s="18">
        <v>59126552.545309</v>
      </c>
      <c r="P121" s="7"/>
      <c r="Q121" s="10">
        <f t="shared" si="8"/>
        <v>187866.5600001812</v>
      </c>
      <c r="R121" s="18">
        <f t="shared" si="11"/>
        <v>1887017.0359863341</v>
      </c>
      <c r="S121" s="7"/>
      <c r="T121" s="10">
        <v>15223246</v>
      </c>
      <c r="U121" s="10">
        <v>15260819</v>
      </c>
      <c r="V121" s="10">
        <f t="shared" si="12"/>
        <v>37573</v>
      </c>
      <c r="W121" s="18">
        <v>4769961</v>
      </c>
      <c r="X121" s="18">
        <v>5147365</v>
      </c>
      <c r="Y121" s="20">
        <f t="shared" si="13"/>
        <v>377404</v>
      </c>
      <c r="Z121" s="3"/>
      <c r="AA121" s="3"/>
    </row>
    <row r="122" spans="1:27" x14ac:dyDescent="0.3">
      <c r="A122" s="1">
        <v>399</v>
      </c>
      <c r="B122" s="1" t="s">
        <v>116</v>
      </c>
      <c r="C122" s="8">
        <v>46481696.601756491</v>
      </c>
      <c r="D122" s="8">
        <v>34311235.800000004</v>
      </c>
      <c r="E122" s="8">
        <f t="shared" si="9"/>
        <v>12170460.801756486</v>
      </c>
      <c r="F122" s="8">
        <v>-597940.78784858389</v>
      </c>
      <c r="G122" s="10">
        <v>15366717.085832056</v>
      </c>
      <c r="H122" s="18">
        <v>4105183.466205555</v>
      </c>
      <c r="I122" s="7"/>
      <c r="J122" s="7">
        <v>46482010.831756495</v>
      </c>
      <c r="K122" s="7">
        <v>34311395.719999999</v>
      </c>
      <c r="L122" s="7">
        <f t="shared" si="10"/>
        <v>12170615.111756496</v>
      </c>
      <c r="M122" s="7">
        <v>-585467.02784858388</v>
      </c>
      <c r="N122" s="10">
        <v>15379345.155832067</v>
      </c>
      <c r="O122" s="18">
        <v>4408659.9810129618</v>
      </c>
      <c r="P122" s="7"/>
      <c r="Q122" s="10">
        <f t="shared" si="8"/>
        <v>12628.070000011474</v>
      </c>
      <c r="R122" s="18">
        <f t="shared" si="11"/>
        <v>303476.51480740681</v>
      </c>
      <c r="S122" s="7"/>
      <c r="T122" s="10">
        <v>1275671</v>
      </c>
      <c r="U122" s="10">
        <v>1278197</v>
      </c>
      <c r="V122" s="10">
        <f t="shared" si="12"/>
        <v>2526</v>
      </c>
      <c r="W122" s="18">
        <v>342099</v>
      </c>
      <c r="X122" s="18">
        <v>402793</v>
      </c>
      <c r="Y122" s="20">
        <f t="shared" si="13"/>
        <v>60694</v>
      </c>
      <c r="Z122" s="3"/>
      <c r="AA122" s="3"/>
    </row>
    <row r="123" spans="1:27" x14ac:dyDescent="0.3">
      <c r="A123" s="1">
        <v>400</v>
      </c>
      <c r="B123" s="1" t="s">
        <v>117</v>
      </c>
      <c r="C123" s="8">
        <v>50471229.795669168</v>
      </c>
      <c r="D123" s="8">
        <v>36336611.399999999</v>
      </c>
      <c r="E123" s="8">
        <f t="shared" si="9"/>
        <v>14134618.39566917</v>
      </c>
      <c r="F123" s="8">
        <v>-501217.4082956604</v>
      </c>
      <c r="G123" s="10">
        <v>19400032.994964387</v>
      </c>
      <c r="H123" s="18">
        <v>5172741.5712700831</v>
      </c>
      <c r="I123" s="7"/>
      <c r="J123" s="7">
        <v>50471493.535669163</v>
      </c>
      <c r="K123" s="7">
        <v>36336780.759999998</v>
      </c>
      <c r="L123" s="7">
        <f t="shared" si="10"/>
        <v>14134712.775669165</v>
      </c>
      <c r="M123" s="7">
        <v>-488007.32829566038</v>
      </c>
      <c r="N123" s="10">
        <v>19413337.454964381</v>
      </c>
      <c r="O123" s="18">
        <v>5419022.4805720011</v>
      </c>
      <c r="P123" s="7"/>
      <c r="Q123" s="10">
        <f t="shared" si="8"/>
        <v>13304.459999993443</v>
      </c>
      <c r="R123" s="18">
        <f t="shared" si="11"/>
        <v>246280.909301918</v>
      </c>
      <c r="S123" s="7"/>
      <c r="T123" s="10">
        <v>1641315</v>
      </c>
      <c r="U123" s="10">
        <v>1643976</v>
      </c>
      <c r="V123" s="10">
        <f t="shared" si="12"/>
        <v>2661</v>
      </c>
      <c r="W123" s="18">
        <v>431062</v>
      </c>
      <c r="X123" s="18">
        <v>480318</v>
      </c>
      <c r="Y123" s="20">
        <f t="shared" si="13"/>
        <v>49256</v>
      </c>
      <c r="Z123" s="3"/>
      <c r="AA123" s="3"/>
    </row>
    <row r="124" spans="1:27" x14ac:dyDescent="0.3">
      <c r="A124" s="1">
        <v>402</v>
      </c>
      <c r="B124" s="1" t="s">
        <v>118</v>
      </c>
      <c r="C124" s="8">
        <v>59370920.706474766</v>
      </c>
      <c r="D124" s="8">
        <v>40155645.899999999</v>
      </c>
      <c r="E124" s="8">
        <f t="shared" si="9"/>
        <v>19215274.806474768</v>
      </c>
      <c r="F124" s="8">
        <v>-425310.94540844561</v>
      </c>
      <c r="G124" s="10">
        <v>27745115.461398602</v>
      </c>
      <c r="H124" s="18">
        <v>5810699.1701818537</v>
      </c>
      <c r="I124" s="7"/>
      <c r="J124" s="7">
        <v>59371188.68647477</v>
      </c>
      <c r="K124" s="7">
        <v>40155833.059999995</v>
      </c>
      <c r="L124" s="7">
        <f t="shared" si="10"/>
        <v>19215355.626474775</v>
      </c>
      <c r="M124" s="7">
        <v>-410712.46540844563</v>
      </c>
      <c r="N124" s="10">
        <v>27759794.761398613</v>
      </c>
      <c r="O124" s="18">
        <v>6160968.6950160442</v>
      </c>
      <c r="P124" s="7"/>
      <c r="Q124" s="10">
        <f t="shared" si="8"/>
        <v>14679.300000011921</v>
      </c>
      <c r="R124" s="18">
        <f t="shared" si="11"/>
        <v>350269.5248341905</v>
      </c>
      <c r="S124" s="7"/>
      <c r="T124" s="10">
        <v>2335839</v>
      </c>
      <c r="U124" s="10">
        <v>2338776</v>
      </c>
      <c r="V124" s="10">
        <f t="shared" si="12"/>
        <v>2937</v>
      </c>
      <c r="W124" s="18">
        <v>484225</v>
      </c>
      <c r="X124" s="18">
        <v>554279</v>
      </c>
      <c r="Y124" s="20">
        <f t="shared" si="13"/>
        <v>70054</v>
      </c>
      <c r="Z124" s="3"/>
      <c r="AA124" s="3"/>
    </row>
    <row r="125" spans="1:27" x14ac:dyDescent="0.3">
      <c r="A125" s="1">
        <v>403</v>
      </c>
      <c r="B125" s="1" t="s">
        <v>119</v>
      </c>
      <c r="C125" s="8">
        <v>20053961.810143981</v>
      </c>
      <c r="D125" s="8">
        <v>12551321.25</v>
      </c>
      <c r="E125" s="8">
        <f t="shared" si="9"/>
        <v>7502640.5601439811</v>
      </c>
      <c r="F125" s="8">
        <v>-184984.12241129708</v>
      </c>
      <c r="G125" s="10">
        <v>10430274.771929476</v>
      </c>
      <c r="H125" s="18">
        <v>2114684.6026836787</v>
      </c>
      <c r="I125" s="7"/>
      <c r="J125" s="7">
        <v>20054034.250143982</v>
      </c>
      <c r="K125" s="7">
        <v>12551379.75</v>
      </c>
      <c r="L125" s="7">
        <f t="shared" si="10"/>
        <v>7502654.5001439825</v>
      </c>
      <c r="M125" s="7">
        <v>-180421.12241129708</v>
      </c>
      <c r="N125" s="10">
        <v>10434851.711929478</v>
      </c>
      <c r="O125" s="18">
        <v>2192939.8852584371</v>
      </c>
      <c r="P125" s="7"/>
      <c r="Q125" s="10">
        <f t="shared" si="8"/>
        <v>4576.9400000013411</v>
      </c>
      <c r="R125" s="18">
        <f t="shared" si="11"/>
        <v>78255.282574758399</v>
      </c>
      <c r="S125" s="7"/>
      <c r="T125" s="10">
        <v>862104</v>
      </c>
      <c r="U125" s="10">
        <v>863019</v>
      </c>
      <c r="V125" s="10">
        <f t="shared" si="12"/>
        <v>915</v>
      </c>
      <c r="W125" s="18">
        <v>176224</v>
      </c>
      <c r="X125" s="18">
        <v>191874</v>
      </c>
      <c r="Y125" s="20">
        <f t="shared" si="13"/>
        <v>15650</v>
      </c>
      <c r="Z125" s="3"/>
      <c r="AA125" s="3"/>
    </row>
    <row r="126" spans="1:27" x14ac:dyDescent="0.3">
      <c r="A126" s="1">
        <v>405</v>
      </c>
      <c r="B126" s="1" t="s">
        <v>120</v>
      </c>
      <c r="C126" s="8">
        <v>399109456.75106204</v>
      </c>
      <c r="D126" s="8">
        <v>311796275.10000002</v>
      </c>
      <c r="E126" s="8">
        <f t="shared" si="9"/>
        <v>87313181.651062012</v>
      </c>
      <c r="F126" s="8">
        <v>-5693921.1042206939</v>
      </c>
      <c r="G126" s="10">
        <v>100095274.9519811</v>
      </c>
      <c r="H126" s="18">
        <v>36236450.758470267</v>
      </c>
      <c r="I126" s="7"/>
      <c r="J126" s="7">
        <v>399111268.83106196</v>
      </c>
      <c r="K126" s="7">
        <v>311797728.33999997</v>
      </c>
      <c r="L126" s="7">
        <f t="shared" si="10"/>
        <v>87313540.491061985</v>
      </c>
      <c r="M126" s="7">
        <v>-5580568.3842206942</v>
      </c>
      <c r="N126" s="10">
        <v>100208986.51198107</v>
      </c>
      <c r="O126" s="18">
        <v>37409804.244620003</v>
      </c>
      <c r="P126" s="7"/>
      <c r="Q126" s="10">
        <f t="shared" si="8"/>
        <v>113711.55999997258</v>
      </c>
      <c r="R126" s="18">
        <f t="shared" si="11"/>
        <v>1173353.4861497357</v>
      </c>
      <c r="S126" s="7"/>
      <c r="T126" s="10">
        <v>8174271</v>
      </c>
      <c r="U126" s="10">
        <v>8197013</v>
      </c>
      <c r="V126" s="10">
        <f t="shared" si="12"/>
        <v>22742</v>
      </c>
      <c r="W126" s="18">
        <v>3019704</v>
      </c>
      <c r="X126" s="18">
        <v>3254375</v>
      </c>
      <c r="Y126" s="20">
        <f t="shared" si="13"/>
        <v>234671</v>
      </c>
      <c r="Z126" s="3"/>
      <c r="AA126" s="3"/>
    </row>
    <row r="127" spans="1:27" x14ac:dyDescent="0.3">
      <c r="A127" s="1">
        <v>407</v>
      </c>
      <c r="B127" s="1" t="s">
        <v>121</v>
      </c>
      <c r="C127" s="8">
        <v>16468807.102345794</v>
      </c>
      <c r="D127" s="8">
        <v>11246842.050000001</v>
      </c>
      <c r="E127" s="8">
        <f t="shared" si="9"/>
        <v>5221965.0523457937</v>
      </c>
      <c r="F127" s="8">
        <v>-168694.24590243358</v>
      </c>
      <c r="G127" s="10">
        <v>7192807.2176481616</v>
      </c>
      <c r="H127" s="18">
        <v>1775660.223925319</v>
      </c>
      <c r="I127" s="7"/>
      <c r="J127" s="7">
        <v>16468874.412345793</v>
      </c>
      <c r="K127" s="7">
        <v>11246894.469999999</v>
      </c>
      <c r="L127" s="7">
        <f t="shared" si="10"/>
        <v>5221979.9423457943</v>
      </c>
      <c r="M127" s="7">
        <v>-164605.4859024336</v>
      </c>
      <c r="N127" s="10">
        <v>7196910.8676481629</v>
      </c>
      <c r="O127" s="18">
        <v>1902449.7201217795</v>
      </c>
      <c r="P127" s="7"/>
      <c r="Q127" s="10">
        <f t="shared" si="8"/>
        <v>4103.6500000013039</v>
      </c>
      <c r="R127" s="18">
        <f t="shared" si="11"/>
        <v>126789.49619646044</v>
      </c>
      <c r="S127" s="7"/>
      <c r="T127" s="10">
        <v>522485</v>
      </c>
      <c r="U127" s="10">
        <v>523306</v>
      </c>
      <c r="V127" s="10">
        <f t="shared" si="12"/>
        <v>821</v>
      </c>
      <c r="W127" s="18">
        <v>147972</v>
      </c>
      <c r="X127" s="18">
        <v>173329</v>
      </c>
      <c r="Y127" s="20">
        <f t="shared" si="13"/>
        <v>25357</v>
      </c>
      <c r="Z127" s="3"/>
      <c r="AA127" s="3"/>
    </row>
    <row r="128" spans="1:27" x14ac:dyDescent="0.3">
      <c r="A128" s="1">
        <v>408</v>
      </c>
      <c r="B128" s="1" t="s">
        <v>122</v>
      </c>
      <c r="C128" s="8">
        <v>86302729.388875276</v>
      </c>
      <c r="D128" s="8">
        <v>61023022.050000004</v>
      </c>
      <c r="E128" s="8">
        <f t="shared" si="9"/>
        <v>25279707.338875271</v>
      </c>
      <c r="F128" s="8">
        <v>-940379.82615603204</v>
      </c>
      <c r="G128" s="10">
        <v>35038727.221456602</v>
      </c>
      <c r="H128" s="18">
        <v>7975679.225465375</v>
      </c>
      <c r="I128" s="7"/>
      <c r="J128" s="7">
        <v>86303210.458875269</v>
      </c>
      <c r="K128" s="7">
        <v>61023306.469999999</v>
      </c>
      <c r="L128" s="7">
        <f t="shared" si="10"/>
        <v>25279903.98887527</v>
      </c>
      <c r="M128" s="7">
        <v>-918195.06615603203</v>
      </c>
      <c r="N128" s="10">
        <v>35061108.631456599</v>
      </c>
      <c r="O128" s="18">
        <v>8432056.2707124464</v>
      </c>
      <c r="P128" s="7"/>
      <c r="Q128" s="10">
        <f t="shared" si="8"/>
        <v>22381.409999996424</v>
      </c>
      <c r="R128" s="18">
        <f t="shared" si="11"/>
        <v>456377.04524707142</v>
      </c>
      <c r="S128" s="7"/>
      <c r="T128" s="10">
        <v>2920575</v>
      </c>
      <c r="U128" s="10">
        <v>2925051</v>
      </c>
      <c r="V128" s="10">
        <f t="shared" si="12"/>
        <v>4476</v>
      </c>
      <c r="W128" s="18">
        <v>664640</v>
      </c>
      <c r="X128" s="18">
        <v>755915</v>
      </c>
      <c r="Y128" s="20">
        <f t="shared" si="13"/>
        <v>91275</v>
      </c>
      <c r="Z128" s="3"/>
      <c r="AA128" s="3"/>
    </row>
    <row r="129" spans="1:27" x14ac:dyDescent="0.3">
      <c r="A129" s="1">
        <v>410</v>
      </c>
      <c r="B129" s="1" t="s">
        <v>123</v>
      </c>
      <c r="C129" s="8">
        <v>108778040.63164024</v>
      </c>
      <c r="D129" s="8">
        <v>80770434.150000006</v>
      </c>
      <c r="E129" s="8">
        <f t="shared" si="9"/>
        <v>28007606.481640235</v>
      </c>
      <c r="F129" s="8">
        <v>-1133874.001926627</v>
      </c>
      <c r="G129" s="10">
        <v>38762514.865181625</v>
      </c>
      <c r="H129" s="18">
        <v>8483835.4417047128</v>
      </c>
      <c r="I129" s="7"/>
      <c r="J129" s="7">
        <v>108778825.62164022</v>
      </c>
      <c r="K129" s="7">
        <v>80770810.609999999</v>
      </c>
      <c r="L129" s="7">
        <f t="shared" si="10"/>
        <v>28008015.011640221</v>
      </c>
      <c r="M129" s="7">
        <v>-1104510.1219266271</v>
      </c>
      <c r="N129" s="10">
        <v>38792287.275181606</v>
      </c>
      <c r="O129" s="18">
        <v>8984445.52017067</v>
      </c>
      <c r="P129" s="7"/>
      <c r="Q129" s="10">
        <f t="shared" si="8"/>
        <v>29772.409999981523</v>
      </c>
      <c r="R129" s="18">
        <f t="shared" si="11"/>
        <v>500610.07846595719</v>
      </c>
      <c r="S129" s="7"/>
      <c r="T129" s="10">
        <v>3252133</v>
      </c>
      <c r="U129" s="10">
        <v>3258087</v>
      </c>
      <c r="V129" s="10">
        <f t="shared" si="12"/>
        <v>5954</v>
      </c>
      <c r="W129" s="18">
        <v>706986</v>
      </c>
      <c r="X129" s="18">
        <v>807109</v>
      </c>
      <c r="Y129" s="20">
        <f t="shared" si="13"/>
        <v>100123</v>
      </c>
      <c r="Z129" s="3"/>
      <c r="AA129" s="3"/>
    </row>
    <row r="130" spans="1:27" x14ac:dyDescent="0.3">
      <c r="A130" s="1">
        <v>416</v>
      </c>
      <c r="B130" s="1" t="s">
        <v>124</v>
      </c>
      <c r="C130" s="8">
        <v>17051047.079060797</v>
      </c>
      <c r="D130" s="8">
        <v>12718672.200000001</v>
      </c>
      <c r="E130" s="8">
        <f t="shared" si="9"/>
        <v>4332374.8790607955</v>
      </c>
      <c r="F130" s="8">
        <v>-169214.25680362366</v>
      </c>
      <c r="G130" s="10">
        <v>6131571.13501585</v>
      </c>
      <c r="H130" s="18">
        <v>1611652.2237655709</v>
      </c>
      <c r="I130" s="7"/>
      <c r="J130" s="7">
        <v>17051152.679060798</v>
      </c>
      <c r="K130" s="7">
        <v>12718731.479999999</v>
      </c>
      <c r="L130" s="7">
        <f t="shared" si="10"/>
        <v>4332421.1990607996</v>
      </c>
      <c r="M130" s="7">
        <v>-164590.41680362367</v>
      </c>
      <c r="N130" s="10">
        <v>6136241.2950158538</v>
      </c>
      <c r="O130" s="18">
        <v>1729713.537504439</v>
      </c>
      <c r="P130" s="7"/>
      <c r="Q130" s="10">
        <f t="shared" si="8"/>
        <v>4670.1600000038743</v>
      </c>
      <c r="R130" s="18">
        <f t="shared" si="11"/>
        <v>118061.31373886811</v>
      </c>
      <c r="S130" s="7"/>
      <c r="T130" s="10">
        <v>511036</v>
      </c>
      <c r="U130" s="10">
        <v>511971</v>
      </c>
      <c r="V130" s="10">
        <f t="shared" si="12"/>
        <v>935</v>
      </c>
      <c r="W130" s="18">
        <v>134304</v>
      </c>
      <c r="X130" s="18">
        <v>157917</v>
      </c>
      <c r="Y130" s="20">
        <f t="shared" si="13"/>
        <v>23613</v>
      </c>
      <c r="Z130" s="3"/>
      <c r="AA130" s="3"/>
    </row>
    <row r="131" spans="1:27" x14ac:dyDescent="0.3">
      <c r="A131" s="1">
        <v>418</v>
      </c>
      <c r="B131" s="1" t="s">
        <v>125</v>
      </c>
      <c r="C131" s="8">
        <v>127368413.00561324</v>
      </c>
      <c r="D131" s="8">
        <v>102247139.40000001</v>
      </c>
      <c r="E131" s="8">
        <f t="shared" si="9"/>
        <v>25121273.605613232</v>
      </c>
      <c r="F131" s="8">
        <v>-1480245.4863536444</v>
      </c>
      <c r="G131" s="10">
        <v>24262784.532439496</v>
      </c>
      <c r="H131" s="18">
        <v>8875706.8124208786</v>
      </c>
      <c r="I131" s="7"/>
      <c r="J131" s="7">
        <v>127369418.00561324</v>
      </c>
      <c r="K131" s="7">
        <v>102247615.95999999</v>
      </c>
      <c r="L131" s="7">
        <f t="shared" si="10"/>
        <v>25121802.045613244</v>
      </c>
      <c r="M131" s="7">
        <v>-1443073.8063536445</v>
      </c>
      <c r="N131" s="10">
        <v>24300484.652439509</v>
      </c>
      <c r="O131" s="18">
        <v>9336019.8656904381</v>
      </c>
      <c r="P131" s="7"/>
      <c r="Q131" s="10">
        <f t="shared" si="8"/>
        <v>37700.120000012219</v>
      </c>
      <c r="R131" s="18">
        <f t="shared" si="11"/>
        <v>460313.05326955952</v>
      </c>
      <c r="S131" s="7"/>
      <c r="T131" s="10">
        <v>1998097</v>
      </c>
      <c r="U131" s="10">
        <v>2005636</v>
      </c>
      <c r="V131" s="10">
        <f t="shared" si="12"/>
        <v>7539</v>
      </c>
      <c r="W131" s="18">
        <v>739642</v>
      </c>
      <c r="X131" s="18">
        <v>831705</v>
      </c>
      <c r="Y131" s="20">
        <f t="shared" si="13"/>
        <v>92063</v>
      </c>
      <c r="Z131" s="3"/>
      <c r="AA131" s="3"/>
    </row>
    <row r="132" spans="1:27" x14ac:dyDescent="0.3">
      <c r="A132" s="1">
        <v>420</v>
      </c>
      <c r="B132" s="1" t="s">
        <v>126</v>
      </c>
      <c r="C132" s="8">
        <v>60431206.836747885</v>
      </c>
      <c r="D132" s="8">
        <v>40344452.100000001</v>
      </c>
      <c r="E132" s="8">
        <f t="shared" si="9"/>
        <v>20086754.736747883</v>
      </c>
      <c r="F132" s="8">
        <v>-790377.7847732571</v>
      </c>
      <c r="G132" s="10">
        <v>24072901.267098118</v>
      </c>
      <c r="H132" s="18">
        <v>5378752.5942486683</v>
      </c>
      <c r="I132" s="7"/>
      <c r="J132" s="7">
        <v>60431446.816747889</v>
      </c>
      <c r="K132" s="7">
        <v>40344640.140000001</v>
      </c>
      <c r="L132" s="7">
        <f t="shared" si="10"/>
        <v>20086806.676747888</v>
      </c>
      <c r="M132" s="7">
        <v>-775710.6647732571</v>
      </c>
      <c r="N132" s="10">
        <v>24087620.327098124</v>
      </c>
      <c r="O132" s="18">
        <v>5702781.0357952854</v>
      </c>
      <c r="P132" s="7"/>
      <c r="Q132" s="10">
        <f t="shared" si="8"/>
        <v>14719.060000006109</v>
      </c>
      <c r="R132" s="18">
        <f t="shared" si="11"/>
        <v>324028.44154661708</v>
      </c>
      <c r="S132" s="7"/>
      <c r="T132" s="10">
        <v>1997310</v>
      </c>
      <c r="U132" s="10">
        <v>2000254</v>
      </c>
      <c r="V132" s="10">
        <f t="shared" si="12"/>
        <v>2944</v>
      </c>
      <c r="W132" s="18">
        <v>448229</v>
      </c>
      <c r="X132" s="18">
        <v>513036</v>
      </c>
      <c r="Y132" s="20">
        <f t="shared" si="13"/>
        <v>64807</v>
      </c>
      <c r="Z132" s="3"/>
      <c r="AA132" s="3"/>
    </row>
    <row r="133" spans="1:27" x14ac:dyDescent="0.3">
      <c r="A133" s="1">
        <v>421</v>
      </c>
      <c r="B133" s="1" t="s">
        <v>127</v>
      </c>
      <c r="C133" s="8">
        <v>4888084.0011129277</v>
      </c>
      <c r="D133" s="8">
        <v>3098138.1</v>
      </c>
      <c r="E133" s="8">
        <f t="shared" si="9"/>
        <v>1789945.9011129276</v>
      </c>
      <c r="F133" s="8">
        <v>9381.4630303244048</v>
      </c>
      <c r="G133" s="10">
        <v>2462545.175996366</v>
      </c>
      <c r="H133" s="18">
        <v>542531.43374909123</v>
      </c>
      <c r="I133" s="7"/>
      <c r="J133" s="7">
        <v>4888101.7211129274</v>
      </c>
      <c r="K133" s="7">
        <v>3098152.5399999996</v>
      </c>
      <c r="L133" s="7">
        <f t="shared" si="10"/>
        <v>1789949.1811129279</v>
      </c>
      <c r="M133" s="7">
        <v>10507.783030324405</v>
      </c>
      <c r="N133" s="10">
        <v>2463674.7759963665</v>
      </c>
      <c r="O133" s="18">
        <v>558835.14964634285</v>
      </c>
      <c r="P133" s="7"/>
      <c r="Q133" s="10">
        <f t="shared" si="8"/>
        <v>1129.6000000005588</v>
      </c>
      <c r="R133" s="18">
        <f t="shared" si="11"/>
        <v>16303.715897251619</v>
      </c>
      <c r="S133" s="7"/>
      <c r="T133" s="10">
        <v>205212</v>
      </c>
      <c r="U133" s="10">
        <v>205438</v>
      </c>
      <c r="V133" s="10">
        <f t="shared" si="12"/>
        <v>226</v>
      </c>
      <c r="W133" s="18">
        <v>45211</v>
      </c>
      <c r="X133" s="18">
        <v>48472</v>
      </c>
      <c r="Y133" s="20">
        <f t="shared" si="13"/>
        <v>3261</v>
      </c>
      <c r="Z133" s="3"/>
      <c r="AA133" s="3"/>
    </row>
    <row r="134" spans="1:27" x14ac:dyDescent="0.3">
      <c r="A134" s="1">
        <v>422</v>
      </c>
      <c r="B134" s="1" t="s">
        <v>128</v>
      </c>
      <c r="C134" s="8">
        <v>72779035.761777684</v>
      </c>
      <c r="D134" s="8">
        <v>45995764.950000003</v>
      </c>
      <c r="E134" s="8">
        <f t="shared" si="9"/>
        <v>26783270.811777681</v>
      </c>
      <c r="F134" s="8">
        <v>-297565.22042792896</v>
      </c>
      <c r="G134" s="10">
        <v>35927220.151101768</v>
      </c>
      <c r="H134" s="18">
        <v>6656073.3820428643</v>
      </c>
      <c r="I134" s="7"/>
      <c r="J134" s="7">
        <v>72779237.961777687</v>
      </c>
      <c r="K134" s="7">
        <v>45995979.329999998</v>
      </c>
      <c r="L134" s="7">
        <f t="shared" si="10"/>
        <v>26783258.631777689</v>
      </c>
      <c r="M134" s="7">
        <v>-280843.58042792894</v>
      </c>
      <c r="N134" s="10">
        <v>35943929.611101776</v>
      </c>
      <c r="O134" s="18">
        <v>6792798.5450824862</v>
      </c>
      <c r="P134" s="7"/>
      <c r="Q134" s="10">
        <f t="shared" ref="Q134:Q197" si="14">N134-G134</f>
        <v>16709.460000008345</v>
      </c>
      <c r="R134" s="18">
        <f t="shared" si="11"/>
        <v>136725.1630396219</v>
      </c>
      <c r="S134" s="7"/>
      <c r="T134" s="10">
        <v>3006181</v>
      </c>
      <c r="U134" s="10">
        <v>3009524</v>
      </c>
      <c r="V134" s="10">
        <f t="shared" si="12"/>
        <v>3343</v>
      </c>
      <c r="W134" s="18">
        <v>554673</v>
      </c>
      <c r="X134" s="18">
        <v>582018</v>
      </c>
      <c r="Y134" s="20">
        <f t="shared" si="13"/>
        <v>27345</v>
      </c>
      <c r="Z134" s="3"/>
      <c r="AA134" s="3"/>
    </row>
    <row r="135" spans="1:27" x14ac:dyDescent="0.3">
      <c r="A135" s="1">
        <v>423</v>
      </c>
      <c r="B135" s="1" t="s">
        <v>129</v>
      </c>
      <c r="C135" s="8">
        <v>107460601.94895893</v>
      </c>
      <c r="D135" s="8">
        <v>86447493.299999997</v>
      </c>
      <c r="E135" s="8">
        <f t="shared" ref="E135:E198" si="15">C135-D135</f>
        <v>21013108.648958936</v>
      </c>
      <c r="F135" s="8">
        <v>-1241659.976304627</v>
      </c>
      <c r="G135" s="10">
        <v>20289225.381685372</v>
      </c>
      <c r="H135" s="18">
        <v>7874834.5387739949</v>
      </c>
      <c r="I135" s="7"/>
      <c r="J135" s="7">
        <v>107461347.96895894</v>
      </c>
      <c r="K135" s="7">
        <v>86447896.219999999</v>
      </c>
      <c r="L135" s="7">
        <f t="shared" ref="L135:L198" si="16">J135-K135</f>
        <v>21013451.748958945</v>
      </c>
      <c r="M135" s="7">
        <v>-1210232.2163046272</v>
      </c>
      <c r="N135" s="10">
        <v>20320996.241685383</v>
      </c>
      <c r="O135" s="18">
        <v>8245826.6932578599</v>
      </c>
      <c r="P135" s="7"/>
      <c r="Q135" s="10">
        <f t="shared" si="14"/>
        <v>31770.86000001058</v>
      </c>
      <c r="R135" s="18">
        <f t="shared" ref="R135:R198" si="17">O135-H135</f>
        <v>370992.15448386502</v>
      </c>
      <c r="S135" s="7"/>
      <c r="T135" s="10">
        <v>1630791</v>
      </c>
      <c r="U135" s="10">
        <v>1637145</v>
      </c>
      <c r="V135" s="10">
        <f t="shared" ref="V135:V198" si="18">U135-T135</f>
        <v>6354</v>
      </c>
      <c r="W135" s="18">
        <v>656236</v>
      </c>
      <c r="X135" s="18">
        <v>730435</v>
      </c>
      <c r="Y135" s="20">
        <f t="shared" ref="Y135:Y198" si="19">X135-W135</f>
        <v>74199</v>
      </c>
      <c r="Z135" s="3"/>
      <c r="AA135" s="3"/>
    </row>
    <row r="136" spans="1:27" x14ac:dyDescent="0.3">
      <c r="A136" s="1">
        <v>425</v>
      </c>
      <c r="B136" s="1" t="s">
        <v>130</v>
      </c>
      <c r="C136" s="8">
        <v>61411385.850007057</v>
      </c>
      <c r="D136" s="8">
        <v>43931769.899999999</v>
      </c>
      <c r="E136" s="8">
        <f t="shared" si="15"/>
        <v>17479615.950007059</v>
      </c>
      <c r="F136" s="8">
        <v>-659685.75365730107</v>
      </c>
      <c r="G136" s="10">
        <v>24627252.387452416</v>
      </c>
      <c r="H136" s="18">
        <v>3653890.562114181</v>
      </c>
      <c r="I136" s="7"/>
      <c r="J136" s="7">
        <v>61412007.840007052</v>
      </c>
      <c r="K136" s="7">
        <v>43931974.659999996</v>
      </c>
      <c r="L136" s="7">
        <f t="shared" si="16"/>
        <v>17480033.180007055</v>
      </c>
      <c r="M136" s="7">
        <v>-643714.47365730105</v>
      </c>
      <c r="N136" s="10">
        <v>24643640.897452414</v>
      </c>
      <c r="O136" s="18">
        <v>3965904.6054370813</v>
      </c>
      <c r="P136" s="7"/>
      <c r="Q136" s="10">
        <f t="shared" si="14"/>
        <v>16388.509999997914</v>
      </c>
      <c r="R136" s="18">
        <f t="shared" si="17"/>
        <v>312014.04332290031</v>
      </c>
      <c r="S136" s="7"/>
      <c r="T136" s="10">
        <v>2066128</v>
      </c>
      <c r="U136" s="10">
        <v>2069406</v>
      </c>
      <c r="V136" s="10">
        <f t="shared" si="18"/>
        <v>3278</v>
      </c>
      <c r="W136" s="18">
        <v>304491</v>
      </c>
      <c r="X136" s="18">
        <v>366894</v>
      </c>
      <c r="Y136" s="20">
        <f t="shared" si="19"/>
        <v>62403</v>
      </c>
      <c r="Z136" s="3"/>
      <c r="AA136" s="3"/>
    </row>
    <row r="137" spans="1:27" x14ac:dyDescent="0.3">
      <c r="A137" s="1">
        <v>426</v>
      </c>
      <c r="B137" s="1" t="s">
        <v>131</v>
      </c>
      <c r="C137" s="8">
        <v>69266656.004027978</v>
      </c>
      <c r="D137" s="8">
        <v>51466853.700000003</v>
      </c>
      <c r="E137" s="8">
        <f t="shared" si="15"/>
        <v>17799802.304027975</v>
      </c>
      <c r="F137" s="8">
        <v>-362200.37774505187</v>
      </c>
      <c r="G137" s="10">
        <v>27314039.799205869</v>
      </c>
      <c r="H137" s="18">
        <v>6571933.1664081933</v>
      </c>
      <c r="I137" s="7"/>
      <c r="J137" s="7">
        <v>69267068.074027985</v>
      </c>
      <c r="K137" s="7">
        <v>51467093.579999998</v>
      </c>
      <c r="L137" s="7">
        <f t="shared" si="16"/>
        <v>17799974.494027987</v>
      </c>
      <c r="M137" s="7">
        <v>-343489.73774505185</v>
      </c>
      <c r="N137" s="10">
        <v>27332922.629205883</v>
      </c>
      <c r="O137" s="18">
        <v>6966812.5146783898</v>
      </c>
      <c r="P137" s="7"/>
      <c r="Q137" s="10">
        <f t="shared" si="14"/>
        <v>18882.830000013113</v>
      </c>
      <c r="R137" s="18">
        <f t="shared" si="17"/>
        <v>394879.34827019647</v>
      </c>
      <c r="S137" s="7"/>
      <c r="T137" s="10">
        <v>2176808</v>
      </c>
      <c r="U137" s="10">
        <v>2180585</v>
      </c>
      <c r="V137" s="10">
        <f t="shared" si="18"/>
        <v>3777</v>
      </c>
      <c r="W137" s="18">
        <v>547661</v>
      </c>
      <c r="X137" s="18">
        <v>626637</v>
      </c>
      <c r="Y137" s="20">
        <f t="shared" si="19"/>
        <v>78976</v>
      </c>
      <c r="Z137" s="3"/>
      <c r="AA137" s="3"/>
    </row>
    <row r="138" spans="1:27" x14ac:dyDescent="0.3">
      <c r="A138" s="1">
        <v>430</v>
      </c>
      <c r="B138" s="1" t="s">
        <v>132</v>
      </c>
      <c r="C138" s="8">
        <v>97489822.818536833</v>
      </c>
      <c r="D138" s="8">
        <v>67669858.5</v>
      </c>
      <c r="E138" s="8">
        <f t="shared" si="15"/>
        <v>29819964.318536833</v>
      </c>
      <c r="F138" s="8">
        <v>-1141362.7797147029</v>
      </c>
      <c r="G138" s="10">
        <v>40226909.63117519</v>
      </c>
      <c r="H138" s="18">
        <v>9766209.5970226731</v>
      </c>
      <c r="I138" s="7"/>
      <c r="J138" s="7">
        <v>97490216.508536845</v>
      </c>
      <c r="K138" s="7">
        <v>67670173.899999991</v>
      </c>
      <c r="L138" s="7">
        <f t="shared" si="16"/>
        <v>29820042.608536854</v>
      </c>
      <c r="M138" s="7">
        <v>-1116761.5797147029</v>
      </c>
      <c r="N138" s="10">
        <v>40251589.121175207</v>
      </c>
      <c r="O138" s="18">
        <v>10189362.994178213</v>
      </c>
      <c r="P138" s="7"/>
      <c r="Q138" s="10">
        <f t="shared" si="14"/>
        <v>24679.490000016987</v>
      </c>
      <c r="R138" s="18">
        <f t="shared" si="17"/>
        <v>423153.39715554006</v>
      </c>
      <c r="S138" s="7"/>
      <c r="T138" s="10">
        <v>3374417</v>
      </c>
      <c r="U138" s="10">
        <v>3379352</v>
      </c>
      <c r="V138" s="10">
        <f t="shared" si="18"/>
        <v>4935</v>
      </c>
      <c r="W138" s="18">
        <v>813851</v>
      </c>
      <c r="X138" s="18">
        <v>898481</v>
      </c>
      <c r="Y138" s="20">
        <f t="shared" si="19"/>
        <v>84630</v>
      </c>
      <c r="Z138" s="3"/>
      <c r="AA138" s="3"/>
    </row>
    <row r="139" spans="1:27" x14ac:dyDescent="0.3">
      <c r="A139" s="1">
        <v>433</v>
      </c>
      <c r="B139" s="1" t="s">
        <v>133</v>
      </c>
      <c r="C139" s="8">
        <v>44278085.628884405</v>
      </c>
      <c r="D139" s="8">
        <v>33697615.649999999</v>
      </c>
      <c r="E139" s="8">
        <f t="shared" si="15"/>
        <v>10580469.978884406</v>
      </c>
      <c r="F139" s="8">
        <v>-385558.1406003086</v>
      </c>
      <c r="G139" s="10">
        <v>14431679.797632411</v>
      </c>
      <c r="H139" s="18">
        <v>4441637.9562237775</v>
      </c>
      <c r="I139" s="7"/>
      <c r="J139" s="7">
        <v>44278331.63888441</v>
      </c>
      <c r="K139" s="7">
        <v>33697772.710000001</v>
      </c>
      <c r="L139" s="7">
        <f t="shared" si="16"/>
        <v>10580558.928884409</v>
      </c>
      <c r="M139" s="7">
        <v>-373307.46060030861</v>
      </c>
      <c r="N139" s="10">
        <v>14444019.427632414</v>
      </c>
      <c r="O139" s="18">
        <v>4870291.6113338601</v>
      </c>
      <c r="P139" s="7"/>
      <c r="Q139" s="10">
        <f t="shared" si="14"/>
        <v>12339.630000002682</v>
      </c>
      <c r="R139" s="18">
        <f t="shared" si="17"/>
        <v>428653.65511008259</v>
      </c>
      <c r="S139" s="7"/>
      <c r="T139" s="10">
        <v>1199091</v>
      </c>
      <c r="U139" s="10">
        <v>1201560</v>
      </c>
      <c r="V139" s="10">
        <f t="shared" si="18"/>
        <v>2469</v>
      </c>
      <c r="W139" s="18">
        <v>370137</v>
      </c>
      <c r="X139" s="18">
        <v>455867</v>
      </c>
      <c r="Y139" s="20">
        <f t="shared" si="19"/>
        <v>85730</v>
      </c>
      <c r="Z139" s="3"/>
      <c r="AA139" s="3"/>
    </row>
    <row r="140" spans="1:27" x14ac:dyDescent="0.3">
      <c r="A140" s="1">
        <v>434</v>
      </c>
      <c r="B140" s="1" t="s">
        <v>134</v>
      </c>
      <c r="C140" s="8">
        <v>87448996.265106648</v>
      </c>
      <c r="D140" s="8">
        <v>63271532.25</v>
      </c>
      <c r="E140" s="8">
        <f t="shared" si="15"/>
        <v>24177464.015106648</v>
      </c>
      <c r="F140" s="8">
        <v>-807136.94043866487</v>
      </c>
      <c r="G140" s="10">
        <v>27517234.568221588</v>
      </c>
      <c r="H140" s="18">
        <v>7969955.2768587396</v>
      </c>
      <c r="I140" s="7"/>
      <c r="J140" s="7">
        <v>87449367.965106651</v>
      </c>
      <c r="K140" s="7">
        <v>63271827.149999999</v>
      </c>
      <c r="L140" s="7">
        <f t="shared" si="16"/>
        <v>24177540.815106653</v>
      </c>
      <c r="M140" s="7">
        <v>-784134.7404386648</v>
      </c>
      <c r="N140" s="10">
        <v>27540313.568221591</v>
      </c>
      <c r="O140" s="18">
        <v>8600079.9158375673</v>
      </c>
      <c r="P140" s="7"/>
      <c r="Q140" s="10">
        <f t="shared" si="14"/>
        <v>23079.000000003725</v>
      </c>
      <c r="R140" s="18">
        <f t="shared" si="17"/>
        <v>630124.63897882774</v>
      </c>
      <c r="S140" s="7"/>
      <c r="T140" s="10">
        <v>2354345</v>
      </c>
      <c r="U140" s="10">
        <v>2358961</v>
      </c>
      <c r="V140" s="10">
        <f t="shared" si="18"/>
        <v>4616</v>
      </c>
      <c r="W140" s="18">
        <v>664163</v>
      </c>
      <c r="X140" s="18">
        <v>790188</v>
      </c>
      <c r="Y140" s="20">
        <f t="shared" si="19"/>
        <v>126025</v>
      </c>
      <c r="Z140" s="3"/>
      <c r="AA140" s="3"/>
    </row>
    <row r="141" spans="1:27" x14ac:dyDescent="0.3">
      <c r="A141" s="1">
        <v>435</v>
      </c>
      <c r="B141" s="1" t="s">
        <v>135</v>
      </c>
      <c r="C141" s="8">
        <v>4607637.5133229634</v>
      </c>
      <c r="D141" s="8">
        <v>2999443.95</v>
      </c>
      <c r="E141" s="8">
        <f t="shared" si="15"/>
        <v>1608193.5633229632</v>
      </c>
      <c r="F141" s="8">
        <v>176166.22215061149</v>
      </c>
      <c r="G141" s="10">
        <v>2193515.9797020713</v>
      </c>
      <c r="H141" s="18">
        <v>475153.41168030753</v>
      </c>
      <c r="I141" s="7"/>
      <c r="J141" s="7">
        <v>4607649.6433229633</v>
      </c>
      <c r="K141" s="7">
        <v>2999457.9299999997</v>
      </c>
      <c r="L141" s="7">
        <f t="shared" si="16"/>
        <v>1608191.7133229636</v>
      </c>
      <c r="M141" s="7">
        <v>177256.66215061149</v>
      </c>
      <c r="N141" s="10">
        <v>2194604.5697020716</v>
      </c>
      <c r="O141" s="18">
        <v>499405.20586031134</v>
      </c>
      <c r="P141" s="7"/>
      <c r="Q141" s="10">
        <f t="shared" si="14"/>
        <v>1088.5900000003166</v>
      </c>
      <c r="R141" s="18">
        <f t="shared" si="17"/>
        <v>24251.79418000381</v>
      </c>
      <c r="S141" s="7"/>
      <c r="T141" s="10">
        <v>177583</v>
      </c>
      <c r="U141" s="10">
        <v>177800</v>
      </c>
      <c r="V141" s="10">
        <f t="shared" si="18"/>
        <v>217</v>
      </c>
      <c r="W141" s="18">
        <v>39596</v>
      </c>
      <c r="X141" s="18">
        <v>44447</v>
      </c>
      <c r="Y141" s="20">
        <f t="shared" si="19"/>
        <v>4851</v>
      </c>
      <c r="Z141" s="3"/>
      <c r="AA141" s="3"/>
    </row>
    <row r="142" spans="1:27" x14ac:dyDescent="0.3">
      <c r="A142" s="1">
        <v>436</v>
      </c>
      <c r="B142" s="1" t="s">
        <v>136</v>
      </c>
      <c r="C142" s="8">
        <v>12885286.922548372</v>
      </c>
      <c r="D142" s="8">
        <v>8736577.8000000007</v>
      </c>
      <c r="E142" s="8">
        <f t="shared" si="15"/>
        <v>4148709.1225483716</v>
      </c>
      <c r="F142" s="8">
        <v>-80530.331983972632</v>
      </c>
      <c r="G142" s="10">
        <v>6317219.2341309004</v>
      </c>
      <c r="H142" s="18">
        <v>998965.5535968513</v>
      </c>
      <c r="I142" s="7"/>
      <c r="J142" s="7">
        <v>12885391.402548373</v>
      </c>
      <c r="K142" s="7">
        <v>8736618.5199999996</v>
      </c>
      <c r="L142" s="7">
        <f t="shared" si="16"/>
        <v>4148772.8825483732</v>
      </c>
      <c r="M142" s="7">
        <v>-77354.171983972628</v>
      </c>
      <c r="N142" s="10">
        <v>6320459.1541309021</v>
      </c>
      <c r="O142" s="18">
        <v>1072724.5620799535</v>
      </c>
      <c r="P142" s="7"/>
      <c r="Q142" s="10">
        <f t="shared" si="14"/>
        <v>3239.9200000017881</v>
      </c>
      <c r="R142" s="18">
        <f t="shared" si="17"/>
        <v>73759.008483102196</v>
      </c>
      <c r="S142" s="7"/>
      <c r="T142" s="10">
        <v>522908</v>
      </c>
      <c r="U142" s="10">
        <v>523555</v>
      </c>
      <c r="V142" s="10">
        <f t="shared" si="18"/>
        <v>647</v>
      </c>
      <c r="W142" s="18">
        <v>83247</v>
      </c>
      <c r="X142" s="18">
        <v>97999</v>
      </c>
      <c r="Y142" s="20">
        <f t="shared" si="19"/>
        <v>14752</v>
      </c>
      <c r="Z142" s="3"/>
      <c r="AA142" s="3"/>
    </row>
    <row r="143" spans="1:27" x14ac:dyDescent="0.3">
      <c r="A143" s="1">
        <v>440</v>
      </c>
      <c r="B143" s="1" t="s">
        <v>137</v>
      </c>
      <c r="C143" s="8">
        <v>34597161.00359454</v>
      </c>
      <c r="D143" s="8">
        <v>23746670.699999999</v>
      </c>
      <c r="E143" s="8">
        <f t="shared" si="15"/>
        <v>10850490.303594541</v>
      </c>
      <c r="F143" s="8">
        <v>-254037.00517890198</v>
      </c>
      <c r="G143" s="10">
        <v>15245414.517365728</v>
      </c>
      <c r="H143" s="18">
        <v>2411624.5587250604</v>
      </c>
      <c r="I143" s="7"/>
      <c r="J143" s="7">
        <v>34597436.203594536</v>
      </c>
      <c r="K143" s="7">
        <v>23746781.379999999</v>
      </c>
      <c r="L143" s="7">
        <f t="shared" si="16"/>
        <v>10850654.823594537</v>
      </c>
      <c r="M143" s="7">
        <v>-245403.96517890197</v>
      </c>
      <c r="N143" s="10">
        <v>15254212.077365723</v>
      </c>
      <c r="O143" s="18">
        <v>2492633.0768154063</v>
      </c>
      <c r="P143" s="7"/>
      <c r="Q143" s="10">
        <f t="shared" si="14"/>
        <v>8797.5599999949336</v>
      </c>
      <c r="R143" s="18">
        <f t="shared" si="17"/>
        <v>81008.518090345897</v>
      </c>
      <c r="S143" s="7"/>
      <c r="T143" s="10">
        <v>1255541</v>
      </c>
      <c r="U143" s="10">
        <v>1257300</v>
      </c>
      <c r="V143" s="10">
        <f t="shared" si="18"/>
        <v>1759</v>
      </c>
      <c r="W143" s="18">
        <v>200969</v>
      </c>
      <c r="X143" s="18">
        <v>217170</v>
      </c>
      <c r="Y143" s="20">
        <f t="shared" si="19"/>
        <v>16201</v>
      </c>
      <c r="Z143" s="3"/>
      <c r="AA143" s="3"/>
    </row>
    <row r="144" spans="1:27" x14ac:dyDescent="0.3">
      <c r="A144" s="1">
        <v>441</v>
      </c>
      <c r="B144" s="1" t="s">
        <v>138</v>
      </c>
      <c r="C144" s="8">
        <v>28455820.871248588</v>
      </c>
      <c r="D144" s="8">
        <v>19494240.150000002</v>
      </c>
      <c r="E144" s="8">
        <f t="shared" si="15"/>
        <v>8961580.7212485857</v>
      </c>
      <c r="F144" s="8">
        <v>-213137.14561997325</v>
      </c>
      <c r="G144" s="10">
        <v>11292237.070956783</v>
      </c>
      <c r="H144" s="18">
        <v>2830336.660231323</v>
      </c>
      <c r="I144" s="7"/>
      <c r="J144" s="7">
        <v>28455928.591248587</v>
      </c>
      <c r="K144" s="7">
        <v>19494331.009999998</v>
      </c>
      <c r="L144" s="7">
        <f t="shared" si="16"/>
        <v>8961597.5812485889</v>
      </c>
      <c r="M144" s="7">
        <v>-206050.06561997323</v>
      </c>
      <c r="N144" s="10">
        <v>11299341.010956787</v>
      </c>
      <c r="O144" s="18">
        <v>2995488.3853772669</v>
      </c>
      <c r="P144" s="7"/>
      <c r="Q144" s="10">
        <f t="shared" si="14"/>
        <v>7103.9400000032037</v>
      </c>
      <c r="R144" s="18">
        <f t="shared" si="17"/>
        <v>165151.72514594393</v>
      </c>
      <c r="S144" s="7"/>
      <c r="T144" s="10">
        <v>936889</v>
      </c>
      <c r="U144" s="10">
        <v>938309</v>
      </c>
      <c r="V144" s="10">
        <f t="shared" si="18"/>
        <v>1420</v>
      </c>
      <c r="W144" s="18">
        <v>235861</v>
      </c>
      <c r="X144" s="18">
        <v>268892</v>
      </c>
      <c r="Y144" s="20">
        <f t="shared" si="19"/>
        <v>33031</v>
      </c>
      <c r="Z144" s="3"/>
      <c r="AA144" s="3"/>
    </row>
    <row r="145" spans="1:27" x14ac:dyDescent="0.3">
      <c r="A145" s="1">
        <v>444</v>
      </c>
      <c r="B145" s="1" t="s">
        <v>139</v>
      </c>
      <c r="C145" s="8">
        <v>260750922.92443556</v>
      </c>
      <c r="D145" s="8">
        <v>196899120.30000001</v>
      </c>
      <c r="E145" s="8">
        <f t="shared" si="15"/>
        <v>63851802.624435544</v>
      </c>
      <c r="F145" s="8">
        <v>-3423981.2532210806</v>
      </c>
      <c r="G145" s="10">
        <v>66684919.002353534</v>
      </c>
      <c r="H145" s="18">
        <v>21676347.225367755</v>
      </c>
      <c r="I145" s="7"/>
      <c r="J145" s="7">
        <v>260752293.02443558</v>
      </c>
      <c r="K145" s="7">
        <v>196900038.01999998</v>
      </c>
      <c r="L145" s="7">
        <f t="shared" si="16"/>
        <v>63852255.004435599</v>
      </c>
      <c r="M145" s="7">
        <v>-3352399.0932210805</v>
      </c>
      <c r="N145" s="10">
        <v>66756953.542353585</v>
      </c>
      <c r="O145" s="18">
        <v>23513928.162631698</v>
      </c>
      <c r="P145" s="7"/>
      <c r="Q145" s="10">
        <f t="shared" si="14"/>
        <v>72034.54000005126</v>
      </c>
      <c r="R145" s="18">
        <f t="shared" si="17"/>
        <v>1837580.9372639433</v>
      </c>
      <c r="S145" s="7"/>
      <c r="T145" s="10">
        <v>5780990</v>
      </c>
      <c r="U145" s="10">
        <v>5795396</v>
      </c>
      <c r="V145" s="10">
        <f t="shared" si="18"/>
        <v>14406</v>
      </c>
      <c r="W145" s="18">
        <v>1806362</v>
      </c>
      <c r="X145" s="18">
        <v>2173879</v>
      </c>
      <c r="Y145" s="20">
        <f t="shared" si="19"/>
        <v>367517</v>
      </c>
      <c r="Z145" s="3"/>
      <c r="AA145" s="3"/>
    </row>
    <row r="146" spans="1:27" x14ac:dyDescent="0.3">
      <c r="A146" s="1">
        <v>445</v>
      </c>
      <c r="B146" s="1" t="s">
        <v>140</v>
      </c>
      <c r="C146" s="8">
        <v>92201382.423515379</v>
      </c>
      <c r="D146" s="8">
        <v>64816310.25</v>
      </c>
      <c r="E146" s="8">
        <f t="shared" si="15"/>
        <v>27385072.173515379</v>
      </c>
      <c r="F146" s="8">
        <v>-436371.09484031494</v>
      </c>
      <c r="G146" s="10">
        <v>28353771.248460636</v>
      </c>
      <c r="H146" s="18">
        <v>6898133.0374674536</v>
      </c>
      <c r="I146" s="7"/>
      <c r="J146" s="7">
        <v>92201827.233515382</v>
      </c>
      <c r="K146" s="7">
        <v>64816612.349999994</v>
      </c>
      <c r="L146" s="7">
        <f t="shared" si="16"/>
        <v>27385214.883515388</v>
      </c>
      <c r="M146" s="7">
        <v>-412807.29484031495</v>
      </c>
      <c r="N146" s="10">
        <v>28377477.758460645</v>
      </c>
      <c r="O146" s="18">
        <v>7165348.3716045385</v>
      </c>
      <c r="P146" s="7"/>
      <c r="Q146" s="10">
        <f t="shared" si="14"/>
        <v>23706.51000000909</v>
      </c>
      <c r="R146" s="18">
        <f t="shared" si="17"/>
        <v>267215.33413708489</v>
      </c>
      <c r="S146" s="7"/>
      <c r="T146" s="10">
        <v>2354433</v>
      </c>
      <c r="U146" s="10">
        <v>2359174</v>
      </c>
      <c r="V146" s="10">
        <f t="shared" si="18"/>
        <v>4741</v>
      </c>
      <c r="W146" s="18">
        <v>574844</v>
      </c>
      <c r="X146" s="18">
        <v>628288</v>
      </c>
      <c r="Y146" s="20">
        <f t="shared" si="19"/>
        <v>53444</v>
      </c>
      <c r="Z146" s="3"/>
      <c r="AA146" s="3"/>
    </row>
    <row r="147" spans="1:27" x14ac:dyDescent="0.3">
      <c r="A147" s="1">
        <v>475</v>
      </c>
      <c r="B147" s="1" t="s">
        <v>141</v>
      </c>
      <c r="C147" s="8">
        <v>35813277.792126089</v>
      </c>
      <c r="D147" s="8">
        <v>23390513.550000001</v>
      </c>
      <c r="E147" s="8">
        <f t="shared" si="15"/>
        <v>12422764.242126089</v>
      </c>
      <c r="F147" s="8">
        <v>-300047.99342472636</v>
      </c>
      <c r="G147" s="10">
        <v>15672855.964741338</v>
      </c>
      <c r="H147" s="18">
        <v>3519661.6908848365</v>
      </c>
      <c r="I147" s="7"/>
      <c r="J147" s="7">
        <v>35813432.462126084</v>
      </c>
      <c r="K147" s="7">
        <v>23390622.569999997</v>
      </c>
      <c r="L147" s="7">
        <f t="shared" si="16"/>
        <v>12422809.892126087</v>
      </c>
      <c r="M147" s="7">
        <v>-291544.43342472636</v>
      </c>
      <c r="N147" s="10">
        <v>15681405.174741337</v>
      </c>
      <c r="O147" s="18">
        <v>3704403.1661654566</v>
      </c>
      <c r="P147" s="7"/>
      <c r="Q147" s="10">
        <f t="shared" si="14"/>
        <v>8549.2099999990314</v>
      </c>
      <c r="R147" s="18">
        <f t="shared" si="17"/>
        <v>184741.47528062016</v>
      </c>
      <c r="S147" s="7"/>
      <c r="T147" s="10">
        <v>1352372</v>
      </c>
      <c r="U147" s="10">
        <v>1354082</v>
      </c>
      <c r="V147" s="10">
        <f t="shared" si="18"/>
        <v>1710</v>
      </c>
      <c r="W147" s="18">
        <v>293305</v>
      </c>
      <c r="X147" s="18">
        <v>330254</v>
      </c>
      <c r="Y147" s="20">
        <f t="shared" si="19"/>
        <v>36949</v>
      </c>
      <c r="Z147" s="3"/>
      <c r="AA147" s="3"/>
    </row>
    <row r="148" spans="1:27" x14ac:dyDescent="0.3">
      <c r="A148" s="1">
        <v>480</v>
      </c>
      <c r="B148" s="1" t="s">
        <v>142</v>
      </c>
      <c r="C148" s="8">
        <v>11593741.652998539</v>
      </c>
      <c r="D148" s="8">
        <v>8577808.9500000011</v>
      </c>
      <c r="E148" s="8">
        <f t="shared" si="15"/>
        <v>3015932.7029985376</v>
      </c>
      <c r="F148" s="8">
        <v>-136481.29372424289</v>
      </c>
      <c r="G148" s="10">
        <v>4342631.3959371224</v>
      </c>
      <c r="H148" s="18">
        <v>1271588.5588134853</v>
      </c>
      <c r="I148" s="7"/>
      <c r="J148" s="7">
        <v>11593806.03299854</v>
      </c>
      <c r="K148" s="7">
        <v>8577848.9299999997</v>
      </c>
      <c r="L148" s="7">
        <f t="shared" si="16"/>
        <v>3015957.1029985398</v>
      </c>
      <c r="M148" s="7">
        <v>-133362.85372424289</v>
      </c>
      <c r="N148" s="10">
        <v>4345774.235937125</v>
      </c>
      <c r="O148" s="18">
        <v>1364108.9514540171</v>
      </c>
      <c r="P148" s="7"/>
      <c r="Q148" s="10">
        <f t="shared" si="14"/>
        <v>3142.840000002645</v>
      </c>
      <c r="R148" s="18">
        <f t="shared" si="17"/>
        <v>92520.392640531762</v>
      </c>
      <c r="S148" s="7"/>
      <c r="T148" s="10">
        <v>306864</v>
      </c>
      <c r="U148" s="10">
        <v>307492</v>
      </c>
      <c r="V148" s="10">
        <f t="shared" si="18"/>
        <v>628</v>
      </c>
      <c r="W148" s="18">
        <v>105966</v>
      </c>
      <c r="X148" s="18">
        <v>124469</v>
      </c>
      <c r="Y148" s="20">
        <f t="shared" si="19"/>
        <v>18503</v>
      </c>
      <c r="Z148" s="3"/>
      <c r="AA148" s="3"/>
    </row>
    <row r="149" spans="1:27" x14ac:dyDescent="0.3">
      <c r="A149" s="1">
        <v>481</v>
      </c>
      <c r="B149" s="1" t="s">
        <v>143</v>
      </c>
      <c r="C149" s="8">
        <v>49679895.308674052</v>
      </c>
      <c r="D149" s="8">
        <v>40949490.149999999</v>
      </c>
      <c r="E149" s="8">
        <f t="shared" si="15"/>
        <v>8730405.1586740538</v>
      </c>
      <c r="F149" s="8">
        <v>-398056.11888826819</v>
      </c>
      <c r="G149" s="10">
        <v>8249332.8636951214</v>
      </c>
      <c r="H149" s="18">
        <v>3948646.0491841934</v>
      </c>
      <c r="I149" s="7"/>
      <c r="J149" s="7">
        <v>49680253.908674054</v>
      </c>
      <c r="K149" s="7">
        <v>40949681.009999998</v>
      </c>
      <c r="L149" s="7">
        <f t="shared" si="16"/>
        <v>8730572.8986740559</v>
      </c>
      <c r="M149" s="7">
        <v>-383169.03888826823</v>
      </c>
      <c r="N149" s="10">
        <v>8264387.6836951235</v>
      </c>
      <c r="O149" s="18">
        <v>4238782.9565953845</v>
      </c>
      <c r="P149" s="7"/>
      <c r="Q149" s="10">
        <f t="shared" si="14"/>
        <v>15054.820000002161</v>
      </c>
      <c r="R149" s="18">
        <f t="shared" si="17"/>
        <v>290136.90741119115</v>
      </c>
      <c r="S149" s="7"/>
      <c r="T149" s="10">
        <v>671042</v>
      </c>
      <c r="U149" s="10">
        <v>674053</v>
      </c>
      <c r="V149" s="10">
        <f t="shared" si="18"/>
        <v>3011</v>
      </c>
      <c r="W149" s="18">
        <v>329054</v>
      </c>
      <c r="X149" s="18">
        <v>387081</v>
      </c>
      <c r="Y149" s="20">
        <f t="shared" si="19"/>
        <v>58027</v>
      </c>
      <c r="Z149" s="3"/>
      <c r="AA149" s="3"/>
    </row>
    <row r="150" spans="1:27" x14ac:dyDescent="0.3">
      <c r="A150" s="1">
        <v>483</v>
      </c>
      <c r="B150" s="1" t="s">
        <v>144</v>
      </c>
      <c r="C150" s="8">
        <v>7160950.0883752909</v>
      </c>
      <c r="D150" s="8">
        <v>4625751.9000000004</v>
      </c>
      <c r="E150" s="8">
        <f t="shared" si="15"/>
        <v>2535198.1883752905</v>
      </c>
      <c r="F150" s="8">
        <v>-59563.385004604956</v>
      </c>
      <c r="G150" s="10">
        <v>4145783.7393449647</v>
      </c>
      <c r="H150" s="18">
        <v>728210.15888418315</v>
      </c>
      <c r="I150" s="7"/>
      <c r="J150" s="7">
        <v>7160992.0783752911</v>
      </c>
      <c r="K150" s="7">
        <v>4625773.46</v>
      </c>
      <c r="L150" s="7">
        <f t="shared" si="16"/>
        <v>2535218.6183752911</v>
      </c>
      <c r="M150" s="7">
        <v>-57881.705004604955</v>
      </c>
      <c r="N150" s="10">
        <v>4147485.8493449651</v>
      </c>
      <c r="O150" s="18">
        <v>767092.37336934975</v>
      </c>
      <c r="P150" s="7"/>
      <c r="Q150" s="10">
        <f t="shared" si="14"/>
        <v>1702.1100000003353</v>
      </c>
      <c r="R150" s="18">
        <f t="shared" si="17"/>
        <v>38882.214485166594</v>
      </c>
      <c r="S150" s="7"/>
      <c r="T150" s="10">
        <v>348475</v>
      </c>
      <c r="U150" s="10">
        <v>348816</v>
      </c>
      <c r="V150" s="10">
        <f t="shared" si="18"/>
        <v>341</v>
      </c>
      <c r="W150" s="18">
        <v>60684</v>
      </c>
      <c r="X150" s="18">
        <v>68461</v>
      </c>
      <c r="Y150" s="20">
        <f t="shared" si="19"/>
        <v>7777</v>
      </c>
      <c r="Z150" s="3"/>
      <c r="AA150" s="3"/>
    </row>
    <row r="151" spans="1:27" x14ac:dyDescent="0.3">
      <c r="A151" s="1">
        <v>484</v>
      </c>
      <c r="B151" s="1" t="s">
        <v>145</v>
      </c>
      <c r="C151" s="8">
        <v>20282570.391827554</v>
      </c>
      <c r="D151" s="8">
        <v>13156359.300000001</v>
      </c>
      <c r="E151" s="8">
        <f t="shared" si="15"/>
        <v>7126211.0918275528</v>
      </c>
      <c r="F151" s="8">
        <v>22206.64583499101</v>
      </c>
      <c r="G151" s="10">
        <v>9215766.3921283856</v>
      </c>
      <c r="H151" s="18">
        <v>1879205.5257926814</v>
      </c>
      <c r="I151" s="7"/>
      <c r="J151" s="7">
        <v>20282638.671827555</v>
      </c>
      <c r="K151" s="7">
        <v>13156420.619999999</v>
      </c>
      <c r="L151" s="7">
        <f t="shared" si="16"/>
        <v>7126218.0518275555</v>
      </c>
      <c r="M151" s="7">
        <v>26989.605834991002</v>
      </c>
      <c r="N151" s="10">
        <v>9220556.3121283893</v>
      </c>
      <c r="O151" s="18">
        <v>1958542.9146475922</v>
      </c>
      <c r="P151" s="7"/>
      <c r="Q151" s="10">
        <f t="shared" si="14"/>
        <v>4789.9200000036508</v>
      </c>
      <c r="R151" s="18">
        <f t="shared" si="17"/>
        <v>79337.388854910852</v>
      </c>
      <c r="S151" s="7"/>
      <c r="T151" s="10">
        <v>773203</v>
      </c>
      <c r="U151" s="10">
        <v>774162</v>
      </c>
      <c r="V151" s="10">
        <f t="shared" si="18"/>
        <v>959</v>
      </c>
      <c r="W151" s="18">
        <v>156600</v>
      </c>
      <c r="X151" s="18">
        <v>172468</v>
      </c>
      <c r="Y151" s="20">
        <f t="shared" si="19"/>
        <v>15868</v>
      </c>
      <c r="Z151" s="3"/>
      <c r="AA151" s="3"/>
    </row>
    <row r="152" spans="1:27" x14ac:dyDescent="0.3">
      <c r="A152" s="1">
        <v>489</v>
      </c>
      <c r="B152" s="1" t="s">
        <v>146</v>
      </c>
      <c r="C152" s="8">
        <v>13234670.203657959</v>
      </c>
      <c r="D152" s="8">
        <v>8015681.4000000004</v>
      </c>
      <c r="E152" s="8">
        <f t="shared" si="15"/>
        <v>5218988.8036579583</v>
      </c>
      <c r="F152" s="8">
        <v>-17732.741457404176</v>
      </c>
      <c r="G152" s="10">
        <v>7129407.1898948792</v>
      </c>
      <c r="H152" s="18">
        <v>1328930.618465059</v>
      </c>
      <c r="I152" s="7"/>
      <c r="J152" s="7">
        <v>13234708.233657958</v>
      </c>
      <c r="K152" s="7">
        <v>8015718.7599999998</v>
      </c>
      <c r="L152" s="7">
        <f t="shared" si="16"/>
        <v>5218989.4736579582</v>
      </c>
      <c r="M152" s="7">
        <v>-14818.661457404174</v>
      </c>
      <c r="N152" s="10">
        <v>7132321.9398948792</v>
      </c>
      <c r="O152" s="18">
        <v>1401674.3900184189</v>
      </c>
      <c r="P152" s="7"/>
      <c r="Q152" s="10">
        <f t="shared" si="14"/>
        <v>2914.75</v>
      </c>
      <c r="R152" s="18">
        <f t="shared" si="17"/>
        <v>72743.771553359926</v>
      </c>
      <c r="S152" s="7"/>
      <c r="T152" s="10">
        <v>475323</v>
      </c>
      <c r="U152" s="10">
        <v>470071</v>
      </c>
      <c r="V152" s="10">
        <f t="shared" si="18"/>
        <v>-5252</v>
      </c>
      <c r="W152" s="18">
        <v>110744</v>
      </c>
      <c r="X152" s="18">
        <v>125293</v>
      </c>
      <c r="Y152" s="20">
        <f t="shared" si="19"/>
        <v>14549</v>
      </c>
      <c r="Z152" s="3"/>
      <c r="AA152" s="3"/>
    </row>
    <row r="153" spans="1:27" x14ac:dyDescent="0.3">
      <c r="A153" s="1">
        <v>491</v>
      </c>
      <c r="B153" s="1" t="s">
        <v>147</v>
      </c>
      <c r="C153" s="8">
        <v>310779394.29495704</v>
      </c>
      <c r="D153" s="8">
        <v>225636282.15000001</v>
      </c>
      <c r="E153" s="8">
        <f t="shared" si="15"/>
        <v>85143112.144957036</v>
      </c>
      <c r="F153" s="8">
        <v>-3874944.5516860755</v>
      </c>
      <c r="G153" s="10">
        <v>103951371.71221559</v>
      </c>
      <c r="H153" s="18">
        <v>28386369.931363478</v>
      </c>
      <c r="I153" s="7"/>
      <c r="J153" s="7">
        <v>310780695.09495699</v>
      </c>
      <c r="K153" s="7">
        <v>225637333.80999997</v>
      </c>
      <c r="L153" s="7">
        <f t="shared" si="16"/>
        <v>85143361.284957021</v>
      </c>
      <c r="M153" s="7">
        <v>-3792915.0716860751</v>
      </c>
      <c r="N153" s="10">
        <v>104033650.33221558</v>
      </c>
      <c r="O153" s="18">
        <v>29207715.084064167</v>
      </c>
      <c r="P153" s="7"/>
      <c r="Q153" s="10">
        <f t="shared" si="14"/>
        <v>82278.619999989867</v>
      </c>
      <c r="R153" s="18">
        <f t="shared" si="17"/>
        <v>821345.15270068869</v>
      </c>
      <c r="S153" s="7"/>
      <c r="T153" s="10">
        <v>8678000</v>
      </c>
      <c r="U153" s="10">
        <v>8694455</v>
      </c>
      <c r="V153" s="10">
        <f t="shared" si="18"/>
        <v>16455</v>
      </c>
      <c r="W153" s="18">
        <v>2365531</v>
      </c>
      <c r="X153" s="18">
        <v>2529800</v>
      </c>
      <c r="Y153" s="20">
        <f t="shared" si="19"/>
        <v>164269</v>
      </c>
      <c r="Z153" s="3"/>
      <c r="AA153" s="3"/>
    </row>
    <row r="154" spans="1:27" x14ac:dyDescent="0.3">
      <c r="A154" s="1">
        <v>494</v>
      </c>
      <c r="B154" s="1" t="s">
        <v>148</v>
      </c>
      <c r="C154" s="8">
        <v>55565988.47002738</v>
      </c>
      <c r="D154" s="8">
        <v>38203218.149999999</v>
      </c>
      <c r="E154" s="8">
        <f t="shared" si="15"/>
        <v>17362770.320027381</v>
      </c>
      <c r="F154" s="8">
        <v>-773222.36706817499</v>
      </c>
      <c r="G154" s="10">
        <v>24774218.010552369</v>
      </c>
      <c r="H154" s="18">
        <v>4158913.3267669533</v>
      </c>
      <c r="I154" s="7"/>
      <c r="J154" s="7">
        <v>55566375.650027379</v>
      </c>
      <c r="K154" s="7">
        <v>38203396.210000001</v>
      </c>
      <c r="L154" s="7">
        <f t="shared" si="16"/>
        <v>17362979.440027378</v>
      </c>
      <c r="M154" s="7">
        <v>-759333.68706817506</v>
      </c>
      <c r="N154" s="10">
        <v>24788315.810552366</v>
      </c>
      <c r="O154" s="18">
        <v>4456761.8978736186</v>
      </c>
      <c r="P154" s="7"/>
      <c r="Q154" s="10">
        <f t="shared" si="14"/>
        <v>14097.79999999702</v>
      </c>
      <c r="R154" s="18">
        <f t="shared" si="17"/>
        <v>297848.5711066653</v>
      </c>
      <c r="S154" s="7"/>
      <c r="T154" s="10">
        <v>2070612</v>
      </c>
      <c r="U154" s="10">
        <v>2073431</v>
      </c>
      <c r="V154" s="10">
        <f t="shared" si="18"/>
        <v>2819</v>
      </c>
      <c r="W154" s="18">
        <v>346576</v>
      </c>
      <c r="X154" s="18">
        <v>406146</v>
      </c>
      <c r="Y154" s="20">
        <f t="shared" si="19"/>
        <v>59570</v>
      </c>
      <c r="Z154" s="3"/>
      <c r="AA154" s="3"/>
    </row>
    <row r="155" spans="1:27" x14ac:dyDescent="0.3">
      <c r="A155" s="1">
        <v>495</v>
      </c>
      <c r="B155" s="1" t="s">
        <v>149</v>
      </c>
      <c r="C155" s="8">
        <v>10943065.200167047</v>
      </c>
      <c r="D155" s="8">
        <v>6685455.9000000004</v>
      </c>
      <c r="E155" s="8">
        <f t="shared" si="15"/>
        <v>4257609.3001670465</v>
      </c>
      <c r="F155" s="8">
        <v>-54722.868686660222</v>
      </c>
      <c r="G155" s="10">
        <v>5258569.908401628</v>
      </c>
      <c r="H155" s="18">
        <v>1067277.4173433587</v>
      </c>
      <c r="I155" s="7"/>
      <c r="J155" s="7">
        <v>10943110.760167047</v>
      </c>
      <c r="K155" s="7">
        <v>6685487.0599999996</v>
      </c>
      <c r="L155" s="7">
        <f t="shared" si="16"/>
        <v>4257623.7001670478</v>
      </c>
      <c r="M155" s="7">
        <v>-52292.388686660219</v>
      </c>
      <c r="N155" s="10">
        <v>5261014.7884016288</v>
      </c>
      <c r="O155" s="18">
        <v>1112571.3762106991</v>
      </c>
      <c r="P155" s="7"/>
      <c r="Q155" s="10">
        <f t="shared" si="14"/>
        <v>2444.8800000008196</v>
      </c>
      <c r="R155" s="18">
        <f t="shared" si="17"/>
        <v>45293.958867340349</v>
      </c>
      <c r="S155" s="7"/>
      <c r="T155" s="10">
        <v>425055</v>
      </c>
      <c r="U155" s="10">
        <v>425543</v>
      </c>
      <c r="V155" s="10">
        <f t="shared" si="18"/>
        <v>488</v>
      </c>
      <c r="W155" s="18">
        <v>88940</v>
      </c>
      <c r="X155" s="18">
        <v>97998</v>
      </c>
      <c r="Y155" s="20">
        <f t="shared" si="19"/>
        <v>9058</v>
      </c>
      <c r="Z155" s="3"/>
      <c r="AA155" s="3"/>
    </row>
    <row r="156" spans="1:27" x14ac:dyDescent="0.3">
      <c r="A156" s="1">
        <v>498</v>
      </c>
      <c r="B156" s="1" t="s">
        <v>150</v>
      </c>
      <c r="C156" s="8">
        <v>14729222.970561339</v>
      </c>
      <c r="D156" s="8">
        <v>9856541.8499999996</v>
      </c>
      <c r="E156" s="8">
        <f t="shared" si="15"/>
        <v>4872681.120561339</v>
      </c>
      <c r="F156" s="8">
        <v>160952.50314771134</v>
      </c>
      <c r="G156" s="10">
        <v>8703392.9284687191</v>
      </c>
      <c r="H156" s="18">
        <v>1423983.4986412185</v>
      </c>
      <c r="I156" s="7"/>
      <c r="J156" s="7">
        <v>14729294.080561338</v>
      </c>
      <c r="K156" s="7">
        <v>9856587.7899999991</v>
      </c>
      <c r="L156" s="7">
        <f t="shared" si="16"/>
        <v>4872706.2905613389</v>
      </c>
      <c r="M156" s="7">
        <v>164535.82314771134</v>
      </c>
      <c r="N156" s="10">
        <v>8707001.4184687212</v>
      </c>
      <c r="O156" s="18">
        <v>1494468.5411203669</v>
      </c>
      <c r="P156" s="7"/>
      <c r="Q156" s="10">
        <f t="shared" si="14"/>
        <v>3608.4900000020862</v>
      </c>
      <c r="R156" s="18">
        <f t="shared" si="17"/>
        <v>70485.042479148367</v>
      </c>
      <c r="S156" s="7"/>
      <c r="T156" s="10">
        <v>730478</v>
      </c>
      <c r="U156" s="10">
        <v>731200</v>
      </c>
      <c r="V156" s="10">
        <f t="shared" si="18"/>
        <v>722</v>
      </c>
      <c r="W156" s="18">
        <v>118665</v>
      </c>
      <c r="X156" s="18">
        <v>132763</v>
      </c>
      <c r="Y156" s="20">
        <f t="shared" si="19"/>
        <v>14098</v>
      </c>
      <c r="Z156" s="3"/>
      <c r="AA156" s="3"/>
    </row>
    <row r="157" spans="1:27" x14ac:dyDescent="0.3">
      <c r="A157" s="1">
        <v>499</v>
      </c>
      <c r="B157" s="1" t="s">
        <v>151</v>
      </c>
      <c r="C157" s="8">
        <v>114708028.80575994</v>
      </c>
      <c r="D157" s="8">
        <v>83473795.650000006</v>
      </c>
      <c r="E157" s="8">
        <f t="shared" si="15"/>
        <v>31234233.155759931</v>
      </c>
      <c r="F157" s="8">
        <v>-891911.7572699344</v>
      </c>
      <c r="G157" s="10">
        <v>35247571.959145591</v>
      </c>
      <c r="H157" s="18">
        <v>9067271.4994414113</v>
      </c>
      <c r="I157" s="7"/>
      <c r="J157" s="7">
        <v>114708717.40575993</v>
      </c>
      <c r="K157" s="7">
        <v>83474184.709999993</v>
      </c>
      <c r="L157" s="7">
        <f t="shared" si="16"/>
        <v>31234532.695759937</v>
      </c>
      <c r="M157" s="7">
        <v>-861565.07726993447</v>
      </c>
      <c r="N157" s="10">
        <v>35278218.179145597</v>
      </c>
      <c r="O157" s="18">
        <v>9479682.6934589688</v>
      </c>
      <c r="P157" s="7"/>
      <c r="Q157" s="10">
        <f t="shared" si="14"/>
        <v>30646.220000006258</v>
      </c>
      <c r="R157" s="18">
        <f t="shared" si="17"/>
        <v>412411.19401755743</v>
      </c>
      <c r="S157" s="7"/>
      <c r="T157" s="10">
        <v>2965390</v>
      </c>
      <c r="U157" s="10">
        <v>2971519</v>
      </c>
      <c r="V157" s="10">
        <f t="shared" si="18"/>
        <v>6129</v>
      </c>
      <c r="W157" s="18">
        <v>755606</v>
      </c>
      <c r="X157" s="18">
        <v>838088</v>
      </c>
      <c r="Y157" s="20">
        <f t="shared" si="19"/>
        <v>82482</v>
      </c>
      <c r="Z157" s="3"/>
      <c r="AA157" s="3"/>
    </row>
    <row r="158" spans="1:27" x14ac:dyDescent="0.3">
      <c r="A158" s="1">
        <v>500</v>
      </c>
      <c r="B158" s="1" t="s">
        <v>152</v>
      </c>
      <c r="C158" s="8">
        <v>55859100.945384383</v>
      </c>
      <c r="D158" s="8">
        <v>44056210.350000001</v>
      </c>
      <c r="E158" s="8">
        <f t="shared" si="15"/>
        <v>11802890.595384382</v>
      </c>
      <c r="F158" s="8">
        <v>-554721.86497880414</v>
      </c>
      <c r="G158" s="10">
        <v>11808062.055960063</v>
      </c>
      <c r="H158" s="18">
        <v>3334894.6577735892</v>
      </c>
      <c r="I158" s="7"/>
      <c r="J158" s="7">
        <v>55859521.775384389</v>
      </c>
      <c r="K158" s="7">
        <v>44056415.689999998</v>
      </c>
      <c r="L158" s="7">
        <f t="shared" si="16"/>
        <v>11803106.085384391</v>
      </c>
      <c r="M158" s="7">
        <v>-538705.34497880412</v>
      </c>
      <c r="N158" s="10">
        <v>11824294.065960072</v>
      </c>
      <c r="O158" s="18">
        <v>3500722.3838100727</v>
      </c>
      <c r="P158" s="7"/>
      <c r="Q158" s="10">
        <f t="shared" si="14"/>
        <v>16232.01000000909</v>
      </c>
      <c r="R158" s="18">
        <f t="shared" si="17"/>
        <v>165827.72603648342</v>
      </c>
      <c r="S158" s="7"/>
      <c r="T158" s="10">
        <v>969695</v>
      </c>
      <c r="U158" s="10">
        <v>972941</v>
      </c>
      <c r="V158" s="10">
        <f t="shared" si="18"/>
        <v>3246</v>
      </c>
      <c r="W158" s="18">
        <v>277908</v>
      </c>
      <c r="X158" s="18">
        <v>311073</v>
      </c>
      <c r="Y158" s="20">
        <f t="shared" si="19"/>
        <v>33165</v>
      </c>
      <c r="Z158" s="3"/>
      <c r="AA158" s="3"/>
    </row>
    <row r="159" spans="1:27" x14ac:dyDescent="0.3">
      <c r="A159" s="1">
        <v>503</v>
      </c>
      <c r="B159" s="1" t="s">
        <v>153</v>
      </c>
      <c r="C159" s="8">
        <v>44044136.491569027</v>
      </c>
      <c r="D159" s="8">
        <v>32805077.25</v>
      </c>
      <c r="E159" s="8">
        <f t="shared" si="15"/>
        <v>11239059.241569027</v>
      </c>
      <c r="F159" s="8">
        <v>-520279.23004801868</v>
      </c>
      <c r="G159" s="10">
        <v>15135921.303237651</v>
      </c>
      <c r="H159" s="18">
        <v>4420246.7604513373</v>
      </c>
      <c r="I159" s="7"/>
      <c r="J159" s="7">
        <v>44044342.82156904</v>
      </c>
      <c r="K159" s="7">
        <v>32805230.149999999</v>
      </c>
      <c r="L159" s="7">
        <f t="shared" si="16"/>
        <v>11239112.671569042</v>
      </c>
      <c r="M159" s="7">
        <v>-508353.03004801867</v>
      </c>
      <c r="N159" s="10">
        <v>15147900.933237664</v>
      </c>
      <c r="O159" s="18">
        <v>4762981.2344584726</v>
      </c>
      <c r="P159" s="7"/>
      <c r="Q159" s="10">
        <f t="shared" si="14"/>
        <v>11979.630000013858</v>
      </c>
      <c r="R159" s="18">
        <f t="shared" si="17"/>
        <v>342734.47400713526</v>
      </c>
      <c r="S159" s="7"/>
      <c r="T159" s="10">
        <v>1272981</v>
      </c>
      <c r="U159" s="10">
        <v>1275376</v>
      </c>
      <c r="V159" s="10">
        <f t="shared" si="18"/>
        <v>2395</v>
      </c>
      <c r="W159" s="18">
        <v>368354</v>
      </c>
      <c r="X159" s="18">
        <v>436901</v>
      </c>
      <c r="Y159" s="20">
        <f t="shared" si="19"/>
        <v>68547</v>
      </c>
      <c r="Z159" s="3"/>
      <c r="AA159" s="3"/>
    </row>
    <row r="160" spans="1:27" x14ac:dyDescent="0.3">
      <c r="A160" s="1">
        <v>504</v>
      </c>
      <c r="B160" s="1" t="s">
        <v>154</v>
      </c>
      <c r="C160" s="8">
        <v>11296989.33949231</v>
      </c>
      <c r="D160" s="8">
        <v>8028554.5500000007</v>
      </c>
      <c r="E160" s="8">
        <f t="shared" si="15"/>
        <v>3268434.7894923091</v>
      </c>
      <c r="F160" s="8">
        <v>40806.589987362793</v>
      </c>
      <c r="G160" s="10">
        <v>4618208.7505410416</v>
      </c>
      <c r="H160" s="18">
        <v>1201304.1566781332</v>
      </c>
      <c r="I160" s="7"/>
      <c r="J160" s="7">
        <v>11297042.859492309</v>
      </c>
      <c r="K160" s="7">
        <v>8028591.9699999997</v>
      </c>
      <c r="L160" s="7">
        <f t="shared" si="16"/>
        <v>3268450.8894923097</v>
      </c>
      <c r="M160" s="7">
        <v>43725.349987362802</v>
      </c>
      <c r="N160" s="10">
        <v>4621143.6105410429</v>
      </c>
      <c r="O160" s="18">
        <v>1314926.8522379703</v>
      </c>
      <c r="P160" s="7"/>
      <c r="Q160" s="10">
        <f t="shared" si="14"/>
        <v>2934.8600000012666</v>
      </c>
      <c r="R160" s="18">
        <f t="shared" si="17"/>
        <v>113622.69555983716</v>
      </c>
      <c r="S160" s="7"/>
      <c r="T160" s="10">
        <v>307093</v>
      </c>
      <c r="U160" s="10">
        <v>307680</v>
      </c>
      <c r="V160" s="10">
        <f t="shared" si="18"/>
        <v>587</v>
      </c>
      <c r="W160" s="18">
        <v>100109</v>
      </c>
      <c r="X160" s="18">
        <v>122833</v>
      </c>
      <c r="Y160" s="20">
        <f t="shared" si="19"/>
        <v>22724</v>
      </c>
      <c r="Z160" s="3"/>
      <c r="AA160" s="3"/>
    </row>
    <row r="161" spans="1:27" x14ac:dyDescent="0.3">
      <c r="A161" s="1">
        <v>505</v>
      </c>
      <c r="B161" s="1" t="s">
        <v>155</v>
      </c>
      <c r="C161" s="8">
        <v>114102274.5650004</v>
      </c>
      <c r="D161" s="8">
        <v>89180892.150000006</v>
      </c>
      <c r="E161" s="8">
        <f t="shared" si="15"/>
        <v>24921382.415000394</v>
      </c>
      <c r="F161" s="8">
        <v>-1596775.0309709231</v>
      </c>
      <c r="G161" s="10">
        <v>27535425.431391463</v>
      </c>
      <c r="H161" s="18">
        <v>9422057.6611845586</v>
      </c>
      <c r="I161" s="7"/>
      <c r="J161" s="7">
        <v>114103036.2850004</v>
      </c>
      <c r="K161" s="7">
        <v>89181307.809999987</v>
      </c>
      <c r="L161" s="7">
        <f t="shared" si="16"/>
        <v>24921728.475000411</v>
      </c>
      <c r="M161" s="7">
        <v>-1564353.5509709229</v>
      </c>
      <c r="N161" s="10">
        <v>27568192.97139148</v>
      </c>
      <c r="O161" s="18">
        <v>10456567.821797945</v>
      </c>
      <c r="P161" s="7"/>
      <c r="Q161" s="10">
        <f t="shared" si="14"/>
        <v>32767.540000017732</v>
      </c>
      <c r="R161" s="18">
        <f t="shared" si="17"/>
        <v>1034510.160613386</v>
      </c>
      <c r="S161" s="7"/>
      <c r="T161" s="10">
        <v>2176201</v>
      </c>
      <c r="U161" s="10">
        <v>2182754</v>
      </c>
      <c r="V161" s="10">
        <f t="shared" si="18"/>
        <v>6553</v>
      </c>
      <c r="W161" s="18">
        <v>785171</v>
      </c>
      <c r="X161" s="18">
        <v>992074</v>
      </c>
      <c r="Y161" s="20">
        <f t="shared" si="19"/>
        <v>206903</v>
      </c>
      <c r="Z161" s="3"/>
      <c r="AA161" s="3"/>
    </row>
    <row r="162" spans="1:27" x14ac:dyDescent="0.3">
      <c r="A162" s="1">
        <v>507</v>
      </c>
      <c r="B162" s="1" t="s">
        <v>156</v>
      </c>
      <c r="C162" s="8">
        <v>37742414.918300599</v>
      </c>
      <c r="D162" s="8">
        <v>24355999.800000001</v>
      </c>
      <c r="E162" s="8">
        <f t="shared" si="15"/>
        <v>13386415.118300598</v>
      </c>
      <c r="F162" s="8">
        <v>-520582.54485199682</v>
      </c>
      <c r="G162" s="10">
        <v>16640622.861040572</v>
      </c>
      <c r="H162" s="18">
        <v>3600917.9083792642</v>
      </c>
      <c r="I162" s="7"/>
      <c r="J162" s="7">
        <v>37742540.358300596</v>
      </c>
      <c r="K162" s="7">
        <v>24356113.319999997</v>
      </c>
      <c r="L162" s="7">
        <f t="shared" si="16"/>
        <v>13386427.0383006</v>
      </c>
      <c r="M162" s="7">
        <v>-511727.98485199682</v>
      </c>
      <c r="N162" s="10">
        <v>16649489.341040572</v>
      </c>
      <c r="O162" s="18">
        <v>3737424.2865221812</v>
      </c>
      <c r="P162" s="7"/>
      <c r="Q162" s="10">
        <f t="shared" si="14"/>
        <v>8866.480000000447</v>
      </c>
      <c r="R162" s="18">
        <f t="shared" si="17"/>
        <v>136506.37814291706</v>
      </c>
      <c r="S162" s="7"/>
      <c r="T162" s="10">
        <v>1396569</v>
      </c>
      <c r="U162" s="10">
        <v>1398343</v>
      </c>
      <c r="V162" s="10">
        <f t="shared" si="18"/>
        <v>1774</v>
      </c>
      <c r="W162" s="18">
        <v>300076</v>
      </c>
      <c r="X162" s="18">
        <v>327378</v>
      </c>
      <c r="Y162" s="20">
        <f t="shared" si="19"/>
        <v>27302</v>
      </c>
      <c r="Z162" s="3"/>
      <c r="AA162" s="3"/>
    </row>
    <row r="163" spans="1:27" x14ac:dyDescent="0.3">
      <c r="A163" s="1">
        <v>508</v>
      </c>
      <c r="B163" s="1" t="s">
        <v>157</v>
      </c>
      <c r="C163" s="8">
        <v>60952727.767531678</v>
      </c>
      <c r="D163" s="8">
        <v>41507326.649999999</v>
      </c>
      <c r="E163" s="8">
        <f t="shared" si="15"/>
        <v>19445401.11753168</v>
      </c>
      <c r="F163" s="8">
        <v>-701505.81997592805</v>
      </c>
      <c r="G163" s="10">
        <v>22133457.88055471</v>
      </c>
      <c r="H163" s="18">
        <v>5334553.4179440821</v>
      </c>
      <c r="I163" s="7"/>
      <c r="J163" s="7">
        <v>60952940.227531686</v>
      </c>
      <c r="K163" s="7">
        <v>41507520.109999999</v>
      </c>
      <c r="L163" s="7">
        <f t="shared" si="16"/>
        <v>19445420.117531687</v>
      </c>
      <c r="M163" s="7">
        <v>-686415.93997592805</v>
      </c>
      <c r="N163" s="10">
        <v>22148566.760554716</v>
      </c>
      <c r="O163" s="18">
        <v>5554070.5774493506</v>
      </c>
      <c r="P163" s="7"/>
      <c r="Q163" s="10">
        <f t="shared" si="14"/>
        <v>15108.880000006407</v>
      </c>
      <c r="R163" s="18">
        <f t="shared" si="17"/>
        <v>219517.15950526856</v>
      </c>
      <c r="S163" s="7"/>
      <c r="T163" s="10">
        <v>1866805</v>
      </c>
      <c r="U163" s="10">
        <v>1869827</v>
      </c>
      <c r="V163" s="10">
        <f t="shared" si="18"/>
        <v>3022</v>
      </c>
      <c r="W163" s="18">
        <v>444546</v>
      </c>
      <c r="X163" s="18">
        <v>488450</v>
      </c>
      <c r="Y163" s="20">
        <f t="shared" si="19"/>
        <v>43904</v>
      </c>
      <c r="Z163" s="3"/>
      <c r="AA163" s="3"/>
    </row>
    <row r="164" spans="1:27" x14ac:dyDescent="0.3">
      <c r="A164" s="1">
        <v>529</v>
      </c>
      <c r="B164" s="1" t="s">
        <v>158</v>
      </c>
      <c r="C164" s="8">
        <v>104857495.44078439</v>
      </c>
      <c r="D164" s="8">
        <v>83362228.350000009</v>
      </c>
      <c r="E164" s="8">
        <f t="shared" si="15"/>
        <v>21495267.090784386</v>
      </c>
      <c r="F164" s="8">
        <v>-1792301.9082756941</v>
      </c>
      <c r="G164" s="10">
        <v>14590421.677841697</v>
      </c>
      <c r="H164" s="18">
        <v>7231217.2530109556</v>
      </c>
      <c r="I164" s="7"/>
      <c r="J164" s="7">
        <v>104858028.6507844</v>
      </c>
      <c r="K164" s="7">
        <v>83362616.890000001</v>
      </c>
      <c r="L164" s="7">
        <f t="shared" si="16"/>
        <v>21495411.760784402</v>
      </c>
      <c r="M164" s="7">
        <v>-1761995.788275694</v>
      </c>
      <c r="N164" s="10">
        <v>14620872.467841715</v>
      </c>
      <c r="O164" s="18">
        <v>7581892.3609116143</v>
      </c>
      <c r="P164" s="7"/>
      <c r="Q164" s="10">
        <f t="shared" si="14"/>
        <v>30450.790000017732</v>
      </c>
      <c r="R164" s="18">
        <f t="shared" si="17"/>
        <v>350675.10790065862</v>
      </c>
      <c r="S164" s="7"/>
      <c r="T164" s="10">
        <v>1198985</v>
      </c>
      <c r="U164" s="10">
        <v>1205076</v>
      </c>
      <c r="V164" s="10">
        <f t="shared" si="18"/>
        <v>6091</v>
      </c>
      <c r="W164" s="18">
        <v>602601</v>
      </c>
      <c r="X164" s="18">
        <v>672737</v>
      </c>
      <c r="Y164" s="20">
        <f t="shared" si="19"/>
        <v>70136</v>
      </c>
      <c r="Z164" s="3"/>
      <c r="AA164" s="3"/>
    </row>
    <row r="165" spans="1:27" x14ac:dyDescent="0.3">
      <c r="A165" s="1">
        <v>531</v>
      </c>
      <c r="B165" s="1" t="s">
        <v>159</v>
      </c>
      <c r="C165" s="8">
        <v>30088907.44726757</v>
      </c>
      <c r="D165" s="8">
        <v>22553758.800000001</v>
      </c>
      <c r="E165" s="8">
        <f t="shared" si="15"/>
        <v>7535148.6472675689</v>
      </c>
      <c r="F165" s="8">
        <v>-330216.48559975915</v>
      </c>
      <c r="G165" s="10">
        <v>10791243.949237393</v>
      </c>
      <c r="H165" s="18">
        <v>2811849.881238156</v>
      </c>
      <c r="I165" s="7"/>
      <c r="J165" s="7">
        <v>30089056.387267571</v>
      </c>
      <c r="K165" s="7">
        <v>22553863.919999998</v>
      </c>
      <c r="L165" s="7">
        <f t="shared" si="16"/>
        <v>7535192.4672675729</v>
      </c>
      <c r="M165" s="7">
        <v>-322017.12559975917</v>
      </c>
      <c r="N165" s="10">
        <v>10799487.129237399</v>
      </c>
      <c r="O165" s="18">
        <v>2953339.7128335168</v>
      </c>
      <c r="P165" s="7"/>
      <c r="Q165" s="10">
        <f t="shared" si="14"/>
        <v>8243.1800000052899</v>
      </c>
      <c r="R165" s="18">
        <f t="shared" si="17"/>
        <v>141489.83159536077</v>
      </c>
      <c r="S165" s="7"/>
      <c r="T165" s="10">
        <v>893772</v>
      </c>
      <c r="U165" s="10">
        <v>895420</v>
      </c>
      <c r="V165" s="10">
        <f t="shared" si="18"/>
        <v>1648</v>
      </c>
      <c r="W165" s="18">
        <v>234321</v>
      </c>
      <c r="X165" s="18">
        <v>262619</v>
      </c>
      <c r="Y165" s="20">
        <f t="shared" si="19"/>
        <v>28298</v>
      </c>
      <c r="Z165" s="3"/>
      <c r="AA165" s="3"/>
    </row>
    <row r="166" spans="1:27" x14ac:dyDescent="0.3">
      <c r="A166" s="1">
        <v>535</v>
      </c>
      <c r="B166" s="1" t="s">
        <v>160</v>
      </c>
      <c r="C166" s="8">
        <v>72154842.5465087</v>
      </c>
      <c r="D166" s="8">
        <v>45056025</v>
      </c>
      <c r="E166" s="8">
        <f t="shared" si="15"/>
        <v>27098817.5465087</v>
      </c>
      <c r="F166" s="8">
        <v>-572049.99013428087</v>
      </c>
      <c r="G166" s="10">
        <v>38379846.905769557</v>
      </c>
      <c r="H166" s="18">
        <v>6202034.9797419347</v>
      </c>
      <c r="I166" s="7"/>
      <c r="J166" s="7">
        <v>72155293.206508696</v>
      </c>
      <c r="K166" s="7">
        <v>45056235</v>
      </c>
      <c r="L166" s="7">
        <f t="shared" si="16"/>
        <v>27099058.206508696</v>
      </c>
      <c r="M166" s="7">
        <v>-555669.99013428087</v>
      </c>
      <c r="N166" s="10">
        <v>38396467.565769553</v>
      </c>
      <c r="O166" s="18">
        <v>6471529.8982032957</v>
      </c>
      <c r="P166" s="7"/>
      <c r="Q166" s="10">
        <f t="shared" si="14"/>
        <v>16620.659999996424</v>
      </c>
      <c r="R166" s="18">
        <f t="shared" si="17"/>
        <v>269494.91846136097</v>
      </c>
      <c r="S166" s="7"/>
      <c r="T166" s="10">
        <v>3191235</v>
      </c>
      <c r="U166" s="10">
        <v>3194559</v>
      </c>
      <c r="V166" s="10">
        <f t="shared" si="18"/>
        <v>3324</v>
      </c>
      <c r="W166" s="18">
        <v>516836</v>
      </c>
      <c r="X166" s="18">
        <v>570736</v>
      </c>
      <c r="Y166" s="20">
        <f t="shared" si="19"/>
        <v>53900</v>
      </c>
      <c r="Z166" s="3"/>
      <c r="AA166" s="3"/>
    </row>
    <row r="167" spans="1:27" x14ac:dyDescent="0.3">
      <c r="A167" s="1">
        <v>536</v>
      </c>
      <c r="B167" s="1" t="s">
        <v>161</v>
      </c>
      <c r="C167" s="8">
        <v>186751166.09681463</v>
      </c>
      <c r="D167" s="8">
        <v>147938239.80000001</v>
      </c>
      <c r="E167" s="8">
        <f t="shared" si="15"/>
        <v>38812926.29681462</v>
      </c>
      <c r="F167" s="8">
        <v>-2819119.4200140913</v>
      </c>
      <c r="G167" s="10">
        <v>39976961.492458522</v>
      </c>
      <c r="H167" s="18">
        <v>13520251.141628925</v>
      </c>
      <c r="I167" s="7"/>
      <c r="J167" s="7">
        <v>186752367.51681462</v>
      </c>
      <c r="K167" s="7">
        <v>147938929.31999999</v>
      </c>
      <c r="L167" s="7">
        <f t="shared" si="16"/>
        <v>38813438.196814626</v>
      </c>
      <c r="M167" s="7">
        <v>-2765336.8600140912</v>
      </c>
      <c r="N167" s="10">
        <v>40031255.952458531</v>
      </c>
      <c r="O167" s="18">
        <v>14204241.695936037</v>
      </c>
      <c r="P167" s="7"/>
      <c r="Q167" s="10">
        <f t="shared" si="14"/>
        <v>54294.460000008345</v>
      </c>
      <c r="R167" s="18">
        <f t="shared" si="17"/>
        <v>683990.55430711247</v>
      </c>
      <c r="S167" s="7"/>
      <c r="T167" s="10">
        <v>3313161</v>
      </c>
      <c r="U167" s="10">
        <v>3324019</v>
      </c>
      <c r="V167" s="10">
        <f t="shared" si="18"/>
        <v>10858</v>
      </c>
      <c r="W167" s="18">
        <v>1126688</v>
      </c>
      <c r="X167" s="18">
        <v>1263485</v>
      </c>
      <c r="Y167" s="20">
        <f t="shared" si="19"/>
        <v>136797</v>
      </c>
      <c r="Z167" s="3"/>
      <c r="AA167" s="3"/>
    </row>
    <row r="168" spans="1:27" x14ac:dyDescent="0.3">
      <c r="A168" s="1">
        <v>538</v>
      </c>
      <c r="B168" s="1" t="s">
        <v>162</v>
      </c>
      <c r="C168" s="8">
        <v>25890606.145187818</v>
      </c>
      <c r="D168" s="8">
        <v>20137897.650000002</v>
      </c>
      <c r="E168" s="8">
        <f t="shared" si="15"/>
        <v>5752708.4951878153</v>
      </c>
      <c r="F168" s="8">
        <v>-151971.83166815311</v>
      </c>
      <c r="G168" s="10">
        <v>7789632.7922634939</v>
      </c>
      <c r="H168" s="18">
        <v>2437251.6455905861</v>
      </c>
      <c r="I168" s="7"/>
      <c r="J168" s="7">
        <v>25890780.015187822</v>
      </c>
      <c r="K168" s="7">
        <v>20137991.509999998</v>
      </c>
      <c r="L168" s="7">
        <f t="shared" si="16"/>
        <v>5752788.5051878244</v>
      </c>
      <c r="M168" s="7">
        <v>-144650.75166815313</v>
      </c>
      <c r="N168" s="10">
        <v>7797033.882263503</v>
      </c>
      <c r="O168" s="18">
        <v>2633623.149198316</v>
      </c>
      <c r="P168" s="7"/>
      <c r="Q168" s="10">
        <f t="shared" si="14"/>
        <v>7401.0900000091642</v>
      </c>
      <c r="R168" s="18">
        <f t="shared" si="17"/>
        <v>196371.50360772992</v>
      </c>
      <c r="S168" s="7"/>
      <c r="T168" s="10">
        <v>650297</v>
      </c>
      <c r="U168" s="10">
        <v>651778</v>
      </c>
      <c r="V168" s="10">
        <f t="shared" si="18"/>
        <v>1481</v>
      </c>
      <c r="W168" s="18">
        <v>203104</v>
      </c>
      <c r="X168" s="18">
        <v>242379</v>
      </c>
      <c r="Y168" s="20">
        <f t="shared" si="19"/>
        <v>39275</v>
      </c>
      <c r="Z168" s="3"/>
      <c r="AA168" s="3"/>
    </row>
    <row r="169" spans="1:27" x14ac:dyDescent="0.3">
      <c r="A169" s="1">
        <v>541</v>
      </c>
      <c r="B169" s="1" t="s">
        <v>163</v>
      </c>
      <c r="C169" s="8">
        <v>66762940.695345819</v>
      </c>
      <c r="D169" s="8">
        <v>40769266.050000004</v>
      </c>
      <c r="E169" s="8">
        <f t="shared" si="15"/>
        <v>25993674.645345815</v>
      </c>
      <c r="F169" s="8">
        <v>-194425.73215079878</v>
      </c>
      <c r="G169" s="10">
        <v>38053291.457303673</v>
      </c>
      <c r="H169" s="18">
        <v>6364994.0846583685</v>
      </c>
      <c r="I169" s="7"/>
      <c r="J169" s="7">
        <v>66763134.255345821</v>
      </c>
      <c r="K169" s="7">
        <v>40769456.07</v>
      </c>
      <c r="L169" s="7">
        <f t="shared" si="16"/>
        <v>25993678.185345821</v>
      </c>
      <c r="M169" s="7">
        <v>-179604.17215079878</v>
      </c>
      <c r="N169" s="10">
        <v>38068116.557303682</v>
      </c>
      <c r="O169" s="18">
        <v>6530579.382541256</v>
      </c>
      <c r="P169" s="7"/>
      <c r="Q169" s="10">
        <f t="shared" si="14"/>
        <v>14825.100000008941</v>
      </c>
      <c r="R169" s="18">
        <f t="shared" si="17"/>
        <v>165585.29788288753</v>
      </c>
      <c r="S169" s="7"/>
      <c r="T169" s="10">
        <v>3165212</v>
      </c>
      <c r="U169" s="10">
        <v>3168176</v>
      </c>
      <c r="V169" s="10">
        <f t="shared" si="18"/>
        <v>2964</v>
      </c>
      <c r="W169" s="18">
        <v>530416</v>
      </c>
      <c r="X169" s="18">
        <v>563533</v>
      </c>
      <c r="Y169" s="20">
        <f t="shared" si="19"/>
        <v>33117</v>
      </c>
      <c r="Z169" s="3"/>
      <c r="AA169" s="3"/>
    </row>
    <row r="170" spans="1:27" x14ac:dyDescent="0.3">
      <c r="A170" s="1">
        <v>543</v>
      </c>
      <c r="B170" s="1" t="s">
        <v>164</v>
      </c>
      <c r="C170" s="8">
        <v>232322561.35769707</v>
      </c>
      <c r="D170" s="8">
        <v>187360116.15000001</v>
      </c>
      <c r="E170" s="8">
        <f t="shared" si="15"/>
        <v>44962445.207697064</v>
      </c>
      <c r="F170" s="8">
        <v>-3814282.1575672799</v>
      </c>
      <c r="G170" s="10">
        <v>35196259.869353928</v>
      </c>
      <c r="H170" s="18">
        <v>15667140.554687766</v>
      </c>
      <c r="I170" s="7"/>
      <c r="J170" s="7">
        <v>232324164.49769706</v>
      </c>
      <c r="K170" s="7">
        <v>187360989.41</v>
      </c>
      <c r="L170" s="7">
        <f t="shared" si="16"/>
        <v>44963175.087697059</v>
      </c>
      <c r="M170" s="7">
        <v>-3746167.8775672801</v>
      </c>
      <c r="N170" s="10">
        <v>35265104.029353917</v>
      </c>
      <c r="O170" s="18">
        <v>17037262.196642172</v>
      </c>
      <c r="P170" s="7"/>
      <c r="Q170" s="10">
        <f t="shared" si="14"/>
        <v>68844.159999988973</v>
      </c>
      <c r="R170" s="18">
        <f t="shared" si="17"/>
        <v>1370121.6419544052</v>
      </c>
      <c r="S170" s="7"/>
      <c r="T170" s="10">
        <v>2910249</v>
      </c>
      <c r="U170" s="10">
        <v>2924019</v>
      </c>
      <c r="V170" s="10">
        <f t="shared" si="18"/>
        <v>13770</v>
      </c>
      <c r="W170" s="18">
        <v>1305595</v>
      </c>
      <c r="X170" s="18">
        <v>1579619</v>
      </c>
      <c r="Y170" s="20">
        <f t="shared" si="19"/>
        <v>274024</v>
      </c>
      <c r="Z170" s="3"/>
      <c r="AA170" s="3"/>
    </row>
    <row r="171" spans="1:27" x14ac:dyDescent="0.3">
      <c r="A171" s="1">
        <v>545</v>
      </c>
      <c r="B171" s="1" t="s">
        <v>165</v>
      </c>
      <c r="C171" s="8">
        <v>63648070.735372275</v>
      </c>
      <c r="D171" s="8">
        <v>41013855.899999999</v>
      </c>
      <c r="E171" s="8">
        <f t="shared" si="15"/>
        <v>22634214.835372277</v>
      </c>
      <c r="F171" s="8">
        <v>-460124.70619411883</v>
      </c>
      <c r="G171" s="10">
        <v>30224227.048645638</v>
      </c>
      <c r="H171" s="18">
        <v>6841107.413181725</v>
      </c>
      <c r="I171" s="7"/>
      <c r="J171" s="7">
        <v>63648316.36537227</v>
      </c>
      <c r="K171" s="7">
        <v>41014047.059999995</v>
      </c>
      <c r="L171" s="7">
        <f t="shared" si="16"/>
        <v>22634269.305372275</v>
      </c>
      <c r="M171" s="7">
        <v>-445214.22619411885</v>
      </c>
      <c r="N171" s="10">
        <v>30239191.998645641</v>
      </c>
      <c r="O171" s="18">
        <v>7039710.2675681505</v>
      </c>
      <c r="P171" s="7"/>
      <c r="Q171" s="10">
        <f t="shared" si="14"/>
        <v>14964.95000000298</v>
      </c>
      <c r="R171" s="18">
        <f t="shared" si="17"/>
        <v>198602.85438642558</v>
      </c>
      <c r="S171" s="7"/>
      <c r="T171" s="10">
        <v>2527746</v>
      </c>
      <c r="U171" s="10">
        <v>2530740</v>
      </c>
      <c r="V171" s="10">
        <f t="shared" si="18"/>
        <v>2994</v>
      </c>
      <c r="W171" s="18">
        <v>570092</v>
      </c>
      <c r="X171" s="18">
        <v>609813</v>
      </c>
      <c r="Y171" s="20">
        <f t="shared" si="19"/>
        <v>39721</v>
      </c>
      <c r="Z171" s="3"/>
      <c r="AA171" s="3"/>
    </row>
    <row r="172" spans="1:27" x14ac:dyDescent="0.3">
      <c r="A172" s="1">
        <v>560</v>
      </c>
      <c r="B172" s="1" t="s">
        <v>166</v>
      </c>
      <c r="C172" s="8">
        <v>90793459.311360657</v>
      </c>
      <c r="D172" s="8">
        <v>68150456.100000009</v>
      </c>
      <c r="E172" s="8">
        <f t="shared" si="15"/>
        <v>22643003.211360648</v>
      </c>
      <c r="F172" s="8">
        <v>-1177761.8724968457</v>
      </c>
      <c r="G172" s="10">
        <v>31755537.69328085</v>
      </c>
      <c r="H172" s="18">
        <v>8697247.2102285605</v>
      </c>
      <c r="I172" s="7"/>
      <c r="J172" s="7">
        <v>90793945.021360666</v>
      </c>
      <c r="K172" s="7">
        <v>68150773.739999995</v>
      </c>
      <c r="L172" s="7">
        <f t="shared" si="16"/>
        <v>22643171.281360671</v>
      </c>
      <c r="M172" s="7">
        <v>-1152985.9524968457</v>
      </c>
      <c r="N172" s="10">
        <v>31780481.683280874</v>
      </c>
      <c r="O172" s="18">
        <v>9311543.5972196441</v>
      </c>
      <c r="P172" s="7"/>
      <c r="Q172" s="10">
        <f t="shared" si="14"/>
        <v>24943.990000024438</v>
      </c>
      <c r="R172" s="18">
        <f t="shared" si="17"/>
        <v>614296.38699108362</v>
      </c>
      <c r="S172" s="7"/>
      <c r="T172" s="10">
        <v>2668624</v>
      </c>
      <c r="U172" s="10">
        <v>2673613</v>
      </c>
      <c r="V172" s="10">
        <f t="shared" si="18"/>
        <v>4989</v>
      </c>
      <c r="W172" s="18">
        <v>724771</v>
      </c>
      <c r="X172" s="18">
        <v>847630</v>
      </c>
      <c r="Y172" s="20">
        <f t="shared" si="19"/>
        <v>122859</v>
      </c>
      <c r="Z172" s="3"/>
      <c r="AA172" s="3"/>
    </row>
    <row r="173" spans="1:27" x14ac:dyDescent="0.3">
      <c r="A173" s="1">
        <v>561</v>
      </c>
      <c r="B173" s="1" t="s">
        <v>167</v>
      </c>
      <c r="C173" s="8">
        <v>8374498.3532584524</v>
      </c>
      <c r="D173" s="8">
        <v>5724260.7000000002</v>
      </c>
      <c r="E173" s="8">
        <f t="shared" si="15"/>
        <v>2650237.6532584522</v>
      </c>
      <c r="F173" s="8">
        <v>-13113.685677921712</v>
      </c>
      <c r="G173" s="10">
        <v>3605974.7226811755</v>
      </c>
      <c r="H173" s="18">
        <v>903763.27759591024</v>
      </c>
      <c r="I173" s="7"/>
      <c r="J173" s="7">
        <v>8374541.323258453</v>
      </c>
      <c r="K173" s="7">
        <v>5724287.3799999999</v>
      </c>
      <c r="L173" s="7">
        <f t="shared" si="16"/>
        <v>2650253.9432584532</v>
      </c>
      <c r="M173" s="7">
        <v>-11032.645677921711</v>
      </c>
      <c r="N173" s="10">
        <v>3608072.0526811765</v>
      </c>
      <c r="O173" s="18">
        <v>946371.65292652487</v>
      </c>
      <c r="P173" s="7"/>
      <c r="Q173" s="10">
        <f t="shared" si="14"/>
        <v>2097.3300000010058</v>
      </c>
      <c r="R173" s="18">
        <f t="shared" si="17"/>
        <v>42608.375330614625</v>
      </c>
      <c r="S173" s="7"/>
      <c r="T173" s="10">
        <v>254164</v>
      </c>
      <c r="U173" s="10">
        <v>254583</v>
      </c>
      <c r="V173" s="10">
        <f t="shared" si="18"/>
        <v>419</v>
      </c>
      <c r="W173" s="18">
        <v>75314</v>
      </c>
      <c r="X173" s="18">
        <v>83835</v>
      </c>
      <c r="Y173" s="20">
        <f t="shared" si="19"/>
        <v>8521</v>
      </c>
      <c r="Z173" s="3"/>
      <c r="AA173" s="3"/>
    </row>
    <row r="174" spans="1:27" x14ac:dyDescent="0.3">
      <c r="A174" s="1">
        <v>562</v>
      </c>
      <c r="B174" s="1" t="s">
        <v>168</v>
      </c>
      <c r="C174" s="8">
        <v>54781810.506482616</v>
      </c>
      <c r="D174" s="8">
        <v>38653778.399999999</v>
      </c>
      <c r="E174" s="8">
        <f t="shared" si="15"/>
        <v>16128032.106482618</v>
      </c>
      <c r="F174" s="8">
        <v>-456933.90179733431</v>
      </c>
      <c r="G174" s="10">
        <v>21725789.830055423</v>
      </c>
      <c r="H174" s="18">
        <v>5295852.6752484841</v>
      </c>
      <c r="I174" s="7"/>
      <c r="J174" s="7">
        <v>54782055.276482619</v>
      </c>
      <c r="K174" s="7">
        <v>38653958.559999995</v>
      </c>
      <c r="L174" s="7">
        <f t="shared" si="16"/>
        <v>16128096.716482624</v>
      </c>
      <c r="M174" s="7">
        <v>-442881.42179733433</v>
      </c>
      <c r="N174" s="10">
        <v>21739906.92005543</v>
      </c>
      <c r="O174" s="18">
        <v>5666301.8482779702</v>
      </c>
      <c r="P174" s="7"/>
      <c r="Q174" s="10">
        <f t="shared" si="14"/>
        <v>14117.090000007302</v>
      </c>
      <c r="R174" s="18">
        <f t="shared" si="17"/>
        <v>370449.17302948609</v>
      </c>
      <c r="S174" s="7"/>
      <c r="T174" s="10">
        <v>1810968</v>
      </c>
      <c r="U174" s="10">
        <v>1813792</v>
      </c>
      <c r="V174" s="10">
        <f t="shared" si="18"/>
        <v>2824</v>
      </c>
      <c r="W174" s="18">
        <v>441321</v>
      </c>
      <c r="X174" s="18">
        <v>515411</v>
      </c>
      <c r="Y174" s="20">
        <f t="shared" si="19"/>
        <v>74090</v>
      </c>
      <c r="Z174" s="3"/>
      <c r="AA174" s="3"/>
    </row>
    <row r="175" spans="1:27" x14ac:dyDescent="0.3">
      <c r="A175" s="1">
        <v>563</v>
      </c>
      <c r="B175" s="1" t="s">
        <v>169</v>
      </c>
      <c r="C175" s="8">
        <v>50498005.619087063</v>
      </c>
      <c r="D175" s="8">
        <v>30702462.75</v>
      </c>
      <c r="E175" s="8">
        <f t="shared" si="15"/>
        <v>19795542.869087063</v>
      </c>
      <c r="F175" s="8">
        <v>-588862.08628530323</v>
      </c>
      <c r="G175" s="10">
        <v>25178400.179884568</v>
      </c>
      <c r="H175" s="18">
        <v>4120567.8749025455</v>
      </c>
      <c r="I175" s="7"/>
      <c r="J175" s="7">
        <v>50498240.91908706</v>
      </c>
      <c r="K175" s="7">
        <v>30702605.849999998</v>
      </c>
      <c r="L175" s="7">
        <f t="shared" si="16"/>
        <v>19795635.069087062</v>
      </c>
      <c r="M175" s="7">
        <v>-577700.2862853033</v>
      </c>
      <c r="N175" s="10">
        <v>25189654.179884568</v>
      </c>
      <c r="O175" s="18">
        <v>4313696.1970337629</v>
      </c>
      <c r="P175" s="7"/>
      <c r="Q175" s="10">
        <f t="shared" si="14"/>
        <v>11254</v>
      </c>
      <c r="R175" s="18">
        <f t="shared" si="17"/>
        <v>193128.32213121746</v>
      </c>
      <c r="S175" s="7"/>
      <c r="T175" s="10">
        <v>2110961</v>
      </c>
      <c r="U175" s="10">
        <v>2113211</v>
      </c>
      <c r="V175" s="10">
        <f t="shared" si="18"/>
        <v>2250</v>
      </c>
      <c r="W175" s="18">
        <v>343381</v>
      </c>
      <c r="X175" s="18">
        <v>382006</v>
      </c>
      <c r="Y175" s="20">
        <f t="shared" si="19"/>
        <v>38625</v>
      </c>
      <c r="Z175" s="3"/>
      <c r="AA175" s="3"/>
    </row>
    <row r="176" spans="1:27" x14ac:dyDescent="0.3">
      <c r="A176" s="1">
        <v>564</v>
      </c>
      <c r="B176" s="1" t="s">
        <v>170</v>
      </c>
      <c r="C176" s="8">
        <v>1100401467.7499411</v>
      </c>
      <c r="D176" s="8">
        <v>889650523.35000002</v>
      </c>
      <c r="E176" s="8">
        <f t="shared" si="15"/>
        <v>210750944.39994109</v>
      </c>
      <c r="F176" s="8">
        <v>-16000477.389971232</v>
      </c>
      <c r="G176" s="10">
        <v>249076821.36645353</v>
      </c>
      <c r="H176" s="18">
        <v>91999198.431699142</v>
      </c>
      <c r="I176" s="7"/>
      <c r="J176" s="7">
        <v>1100408054.4999411</v>
      </c>
      <c r="K176" s="7">
        <v>889654669.88999999</v>
      </c>
      <c r="L176" s="7">
        <f t="shared" si="16"/>
        <v>210753384.60994112</v>
      </c>
      <c r="M176" s="7">
        <v>-15677047.269971233</v>
      </c>
      <c r="N176" s="10">
        <v>249402691.69645357</v>
      </c>
      <c r="O176" s="18">
        <v>94539524.766400561</v>
      </c>
      <c r="P176" s="7"/>
      <c r="Q176" s="10">
        <f t="shared" si="14"/>
        <v>325870.33000004292</v>
      </c>
      <c r="R176" s="18">
        <f t="shared" si="17"/>
        <v>2540326.3347014189</v>
      </c>
      <c r="S176" s="7"/>
      <c r="T176" s="10">
        <v>19719188</v>
      </c>
      <c r="U176" s="10">
        <v>19784361</v>
      </c>
      <c r="V176" s="10">
        <f t="shared" si="18"/>
        <v>65173</v>
      </c>
      <c r="W176" s="18">
        <v>7666600</v>
      </c>
      <c r="X176" s="18">
        <v>8174665</v>
      </c>
      <c r="Y176" s="20">
        <f t="shared" si="19"/>
        <v>508065</v>
      </c>
      <c r="Z176" s="3"/>
      <c r="AA176" s="3"/>
    </row>
    <row r="177" spans="1:27" x14ac:dyDescent="0.3">
      <c r="A177" s="1">
        <v>576</v>
      </c>
      <c r="B177" s="1" t="s">
        <v>171</v>
      </c>
      <c r="C177" s="8">
        <v>19282918.606179338</v>
      </c>
      <c r="D177" s="8">
        <v>12276694.050000001</v>
      </c>
      <c r="E177" s="8">
        <f t="shared" si="15"/>
        <v>7006224.5561793372</v>
      </c>
      <c r="F177" s="8">
        <v>-113248.79061479951</v>
      </c>
      <c r="G177" s="10">
        <v>9305619.2639183328</v>
      </c>
      <c r="H177" s="18">
        <v>1983541.0999556032</v>
      </c>
      <c r="I177" s="7"/>
      <c r="J177" s="7">
        <v>19282970.786179338</v>
      </c>
      <c r="K177" s="7">
        <v>12276751.27</v>
      </c>
      <c r="L177" s="7">
        <f t="shared" si="16"/>
        <v>7006219.5161793381</v>
      </c>
      <c r="M177" s="7">
        <v>-108785.63061479951</v>
      </c>
      <c r="N177" s="10">
        <v>9310077.3839183338</v>
      </c>
      <c r="O177" s="18">
        <v>2087118.8072941238</v>
      </c>
      <c r="P177" s="7"/>
      <c r="Q177" s="10">
        <f t="shared" si="14"/>
        <v>4458.1200000010431</v>
      </c>
      <c r="R177" s="18">
        <f t="shared" si="17"/>
        <v>103577.70733852056</v>
      </c>
      <c r="S177" s="7"/>
      <c r="T177" s="10">
        <v>770305</v>
      </c>
      <c r="U177" s="10">
        <v>771197</v>
      </c>
      <c r="V177" s="10">
        <f t="shared" si="18"/>
        <v>892</v>
      </c>
      <c r="W177" s="18">
        <v>165295</v>
      </c>
      <c r="X177" s="18">
        <v>186011</v>
      </c>
      <c r="Y177" s="20">
        <f t="shared" si="19"/>
        <v>20716</v>
      </c>
      <c r="Z177" s="3"/>
      <c r="AA177" s="3"/>
    </row>
    <row r="178" spans="1:27" x14ac:dyDescent="0.3">
      <c r="A178" s="1">
        <v>577</v>
      </c>
      <c r="B178" s="1" t="s">
        <v>172</v>
      </c>
      <c r="C178" s="8">
        <v>59603629.64649909</v>
      </c>
      <c r="D178" s="8">
        <v>46866848.100000001</v>
      </c>
      <c r="E178" s="8">
        <f t="shared" si="15"/>
        <v>12736781.546499088</v>
      </c>
      <c r="F178" s="8">
        <v>-840842.60688229336</v>
      </c>
      <c r="G178" s="10">
        <v>15037428.73408797</v>
      </c>
      <c r="H178" s="18">
        <v>4923942.9221772719</v>
      </c>
      <c r="I178" s="7"/>
      <c r="J178" s="7">
        <v>59604012.776499085</v>
      </c>
      <c r="K178" s="7">
        <v>46867066.539999999</v>
      </c>
      <c r="L178" s="7">
        <f t="shared" si="16"/>
        <v>12736946.236499086</v>
      </c>
      <c r="M178" s="7">
        <v>-823804.28688229341</v>
      </c>
      <c r="N178" s="10">
        <v>15054631.744087966</v>
      </c>
      <c r="O178" s="18">
        <v>5315390.6108044526</v>
      </c>
      <c r="P178" s="7"/>
      <c r="Q178" s="10">
        <f t="shared" si="14"/>
        <v>17203.009999996051</v>
      </c>
      <c r="R178" s="18">
        <f t="shared" si="17"/>
        <v>391447.68862718064</v>
      </c>
      <c r="S178" s="7"/>
      <c r="T178" s="10">
        <v>1273598</v>
      </c>
      <c r="U178" s="10">
        <v>1277039</v>
      </c>
      <c r="V178" s="10">
        <f t="shared" si="18"/>
        <v>3441</v>
      </c>
      <c r="W178" s="18">
        <v>410329</v>
      </c>
      <c r="X178" s="18">
        <v>488618</v>
      </c>
      <c r="Y178" s="20">
        <f t="shared" si="19"/>
        <v>78289</v>
      </c>
      <c r="Z178" s="3"/>
      <c r="AA178" s="3"/>
    </row>
    <row r="179" spans="1:27" x14ac:dyDescent="0.3">
      <c r="A179" s="1">
        <v>578</v>
      </c>
      <c r="B179" s="1" t="s">
        <v>173</v>
      </c>
      <c r="C179" s="8">
        <v>22057266.487689219</v>
      </c>
      <c r="D179" s="8">
        <v>13881546.75</v>
      </c>
      <c r="E179" s="8">
        <f t="shared" si="15"/>
        <v>8175719.7376892194</v>
      </c>
      <c r="F179" s="8">
        <v>-33501.105816735595</v>
      </c>
      <c r="G179" s="10">
        <v>11532043.838089064</v>
      </c>
      <c r="H179" s="18">
        <v>2155741.3557525156</v>
      </c>
      <c r="I179" s="7"/>
      <c r="J179" s="7">
        <v>22057341.597689219</v>
      </c>
      <c r="K179" s="7">
        <v>13881611.449999999</v>
      </c>
      <c r="L179" s="7">
        <f t="shared" si="16"/>
        <v>8175730.1476892196</v>
      </c>
      <c r="M179" s="7">
        <v>-28454.505816735589</v>
      </c>
      <c r="N179" s="10">
        <v>11537100.848089065</v>
      </c>
      <c r="O179" s="18">
        <v>2276920.0378786139</v>
      </c>
      <c r="P179" s="7"/>
      <c r="Q179" s="10">
        <f t="shared" si="14"/>
        <v>5057.0100000016391</v>
      </c>
      <c r="R179" s="18">
        <f t="shared" si="17"/>
        <v>121178.68212609831</v>
      </c>
      <c r="S179" s="7"/>
      <c r="T179" s="10">
        <v>983801</v>
      </c>
      <c r="U179" s="10">
        <v>984813</v>
      </c>
      <c r="V179" s="10">
        <f t="shared" si="18"/>
        <v>1012</v>
      </c>
      <c r="W179" s="18">
        <v>179645</v>
      </c>
      <c r="X179" s="18">
        <v>203881</v>
      </c>
      <c r="Y179" s="20">
        <f t="shared" si="19"/>
        <v>24236</v>
      </c>
      <c r="Z179" s="3"/>
      <c r="AA179" s="3"/>
    </row>
    <row r="180" spans="1:27" x14ac:dyDescent="0.3">
      <c r="A180" s="1">
        <v>580</v>
      </c>
      <c r="B180" s="1" t="s">
        <v>174</v>
      </c>
      <c r="C180" s="8">
        <v>30764139.320432201</v>
      </c>
      <c r="D180" s="8">
        <v>19974837.75</v>
      </c>
      <c r="E180" s="8">
        <f t="shared" si="15"/>
        <v>10789301.570432201</v>
      </c>
      <c r="F180" s="8">
        <v>273527.46364504262</v>
      </c>
      <c r="G180" s="10">
        <v>15448857.277144028</v>
      </c>
      <c r="H180" s="18">
        <v>3232940.4845317947</v>
      </c>
      <c r="I180" s="7"/>
      <c r="J180" s="7">
        <v>30764223.510432206</v>
      </c>
      <c r="K180" s="7">
        <v>19974930.849999998</v>
      </c>
      <c r="L180" s="7">
        <f t="shared" si="16"/>
        <v>10789292.660432208</v>
      </c>
      <c r="M180" s="7">
        <v>280789.26364504267</v>
      </c>
      <c r="N180" s="10">
        <v>15456110.167144036</v>
      </c>
      <c r="O180" s="18">
        <v>3359673.1314195702</v>
      </c>
      <c r="P180" s="7"/>
      <c r="Q180" s="10">
        <f t="shared" si="14"/>
        <v>7252.8900000080466</v>
      </c>
      <c r="R180" s="18">
        <f t="shared" si="17"/>
        <v>126732.64688777551</v>
      </c>
      <c r="S180" s="7"/>
      <c r="T180" s="10">
        <v>1288647</v>
      </c>
      <c r="U180" s="10">
        <v>1290097</v>
      </c>
      <c r="V180" s="10">
        <f t="shared" si="18"/>
        <v>1450</v>
      </c>
      <c r="W180" s="18">
        <v>269412</v>
      </c>
      <c r="X180" s="18">
        <v>294758</v>
      </c>
      <c r="Y180" s="20">
        <f t="shared" si="19"/>
        <v>25346</v>
      </c>
      <c r="Z180" s="3"/>
      <c r="AA180" s="3"/>
    </row>
    <row r="181" spans="1:27" x14ac:dyDescent="0.3">
      <c r="A181" s="1">
        <v>581</v>
      </c>
      <c r="B181" s="1" t="s">
        <v>175</v>
      </c>
      <c r="C181" s="8">
        <v>40711994.792828619</v>
      </c>
      <c r="D181" s="8">
        <v>27256749.600000001</v>
      </c>
      <c r="E181" s="8">
        <f t="shared" si="15"/>
        <v>13455245.192828618</v>
      </c>
      <c r="F181" s="8">
        <v>-415975.66315045592</v>
      </c>
      <c r="G181" s="10">
        <v>18445253.912585653</v>
      </c>
      <c r="H181" s="18">
        <v>3931230.8027349147</v>
      </c>
      <c r="I181" s="7"/>
      <c r="J181" s="7">
        <v>40712147.172828615</v>
      </c>
      <c r="K181" s="7">
        <v>27256876.639999997</v>
      </c>
      <c r="L181" s="7">
        <f t="shared" si="16"/>
        <v>13455270.532828618</v>
      </c>
      <c r="M181" s="7">
        <v>-406066.54315045592</v>
      </c>
      <c r="N181" s="10">
        <v>18455188.372585651</v>
      </c>
      <c r="O181" s="18">
        <v>4093611.4785771961</v>
      </c>
      <c r="P181" s="7"/>
      <c r="Q181" s="10">
        <f t="shared" si="14"/>
        <v>9934.4599999971688</v>
      </c>
      <c r="R181" s="18">
        <f t="shared" si="17"/>
        <v>162380.67584228143</v>
      </c>
      <c r="S181" s="7"/>
      <c r="T181" s="10">
        <v>1545594</v>
      </c>
      <c r="U181" s="10">
        <v>1547580</v>
      </c>
      <c r="V181" s="10">
        <f t="shared" si="18"/>
        <v>1986</v>
      </c>
      <c r="W181" s="18">
        <v>327603</v>
      </c>
      <c r="X181" s="18">
        <v>360078</v>
      </c>
      <c r="Y181" s="20">
        <f t="shared" si="19"/>
        <v>32475</v>
      </c>
      <c r="Z181" s="3"/>
      <c r="AA181" s="3"/>
    </row>
    <row r="182" spans="1:27" x14ac:dyDescent="0.3">
      <c r="A182" s="1">
        <v>583</v>
      </c>
      <c r="B182" s="1" t="s">
        <v>176</v>
      </c>
      <c r="C182" s="8">
        <v>6621313.4391210293</v>
      </c>
      <c r="D182" s="8">
        <v>3994967.5500000003</v>
      </c>
      <c r="E182" s="8">
        <f t="shared" si="15"/>
        <v>2626345.8891210291</v>
      </c>
      <c r="F182" s="8">
        <v>372246.81898533233</v>
      </c>
      <c r="G182" s="10">
        <v>4690116.5157051012</v>
      </c>
      <c r="H182" s="18">
        <v>614773.561867223</v>
      </c>
      <c r="I182" s="7"/>
      <c r="J182" s="7">
        <v>6621325.1791210296</v>
      </c>
      <c r="K182" s="7">
        <v>3994986.17</v>
      </c>
      <c r="L182" s="7">
        <f t="shared" si="16"/>
        <v>2626339.0091210296</v>
      </c>
      <c r="M182" s="7">
        <v>373699.17898533231</v>
      </c>
      <c r="N182" s="10">
        <v>4691561.9957051016</v>
      </c>
      <c r="O182" s="18">
        <v>643074.24238286517</v>
      </c>
      <c r="P182" s="7"/>
      <c r="Q182" s="10">
        <f t="shared" si="14"/>
        <v>1445.480000000447</v>
      </c>
      <c r="R182" s="18">
        <f t="shared" si="17"/>
        <v>28300.680515642161</v>
      </c>
      <c r="S182" s="7"/>
      <c r="T182" s="10">
        <v>398301</v>
      </c>
      <c r="U182" s="10">
        <v>398591</v>
      </c>
      <c r="V182" s="10">
        <f t="shared" si="18"/>
        <v>290</v>
      </c>
      <c r="W182" s="18">
        <v>51231</v>
      </c>
      <c r="X182" s="18">
        <v>56891</v>
      </c>
      <c r="Y182" s="20">
        <f t="shared" si="19"/>
        <v>5660</v>
      </c>
      <c r="Z182" s="3"/>
      <c r="AA182" s="3"/>
    </row>
    <row r="183" spans="1:27" x14ac:dyDescent="0.3">
      <c r="A183" s="1">
        <v>584</v>
      </c>
      <c r="B183" s="1" t="s">
        <v>177</v>
      </c>
      <c r="C183" s="8">
        <v>18742287.418503895</v>
      </c>
      <c r="D183" s="8">
        <v>11611581.300000001</v>
      </c>
      <c r="E183" s="8">
        <f t="shared" si="15"/>
        <v>7130706.1185038947</v>
      </c>
      <c r="F183" s="8">
        <v>-45993.615717115608</v>
      </c>
      <c r="G183" s="10">
        <v>11662975.58597639</v>
      </c>
      <c r="H183" s="18">
        <v>1708546.8180897692</v>
      </c>
      <c r="I183" s="7"/>
      <c r="J183" s="7">
        <v>18742410.438503895</v>
      </c>
      <c r="K183" s="7">
        <v>11611635.42</v>
      </c>
      <c r="L183" s="7">
        <f t="shared" si="16"/>
        <v>7130775.018503895</v>
      </c>
      <c r="M183" s="7">
        <v>-41772.255717115608</v>
      </c>
      <c r="N183" s="10">
        <v>11667265.84597639</v>
      </c>
      <c r="O183" s="18">
        <v>1764032.7743122205</v>
      </c>
      <c r="P183" s="7"/>
      <c r="Q183" s="10">
        <f t="shared" si="14"/>
        <v>4290.2599999997765</v>
      </c>
      <c r="R183" s="18">
        <f t="shared" si="17"/>
        <v>55485.956222451292</v>
      </c>
      <c r="S183" s="7"/>
      <c r="T183" s="10">
        <v>976138</v>
      </c>
      <c r="U183" s="10">
        <v>976995</v>
      </c>
      <c r="V183" s="10">
        <f t="shared" si="18"/>
        <v>857</v>
      </c>
      <c r="W183" s="18">
        <v>142379</v>
      </c>
      <c r="X183" s="18">
        <v>153476</v>
      </c>
      <c r="Y183" s="20">
        <f t="shared" si="19"/>
        <v>11097</v>
      </c>
      <c r="Z183" s="3"/>
      <c r="AA183" s="3"/>
    </row>
    <row r="184" spans="1:27" x14ac:dyDescent="0.3">
      <c r="A184" s="1">
        <v>588</v>
      </c>
      <c r="B184" s="1" t="s">
        <v>178</v>
      </c>
      <c r="C184" s="8">
        <v>11071535.291136324</v>
      </c>
      <c r="D184" s="8">
        <v>7097396.7000000002</v>
      </c>
      <c r="E184" s="8">
        <f t="shared" si="15"/>
        <v>3974138.5911363242</v>
      </c>
      <c r="F184" s="8">
        <v>-85650.059350394091</v>
      </c>
      <c r="G184" s="10">
        <v>5358356.8704185365</v>
      </c>
      <c r="H184" s="18">
        <v>1232987.0076504664</v>
      </c>
      <c r="I184" s="7"/>
      <c r="J184" s="7">
        <v>11071565.021136325</v>
      </c>
      <c r="K184" s="7">
        <v>7097429.7799999993</v>
      </c>
      <c r="L184" s="7">
        <f t="shared" si="16"/>
        <v>3974135.2411363255</v>
      </c>
      <c r="M184" s="7">
        <v>-83069.819350394086</v>
      </c>
      <c r="N184" s="10">
        <v>5360933.760418538</v>
      </c>
      <c r="O184" s="18">
        <v>1286457.0962236321</v>
      </c>
      <c r="P184" s="7"/>
      <c r="Q184" s="10">
        <f t="shared" si="14"/>
        <v>2576.8900000015274</v>
      </c>
      <c r="R184" s="18">
        <f t="shared" si="17"/>
        <v>53470.088573165704</v>
      </c>
      <c r="S184" s="7"/>
      <c r="T184" s="10">
        <v>442436</v>
      </c>
      <c r="U184" s="10">
        <v>442951</v>
      </c>
      <c r="V184" s="10">
        <f t="shared" si="18"/>
        <v>515</v>
      </c>
      <c r="W184" s="18">
        <v>102749</v>
      </c>
      <c r="X184" s="18">
        <v>113443</v>
      </c>
      <c r="Y184" s="20">
        <f t="shared" si="19"/>
        <v>10694</v>
      </c>
      <c r="Z184" s="3"/>
      <c r="AA184" s="3"/>
    </row>
    <row r="185" spans="1:27" x14ac:dyDescent="0.3">
      <c r="A185" s="1">
        <v>592</v>
      </c>
      <c r="B185" s="1" t="s">
        <v>179</v>
      </c>
      <c r="C185" s="8">
        <v>22369741.364962768</v>
      </c>
      <c r="D185" s="8">
        <v>16185840.600000001</v>
      </c>
      <c r="E185" s="8">
        <f t="shared" si="15"/>
        <v>6183900.7649627663</v>
      </c>
      <c r="F185" s="8">
        <v>-68737.417391329131</v>
      </c>
      <c r="G185" s="10">
        <v>8858350.9829203635</v>
      </c>
      <c r="H185" s="18">
        <v>2163480.9824702376</v>
      </c>
      <c r="I185" s="7"/>
      <c r="J185" s="7">
        <v>22369882.704962771</v>
      </c>
      <c r="K185" s="7">
        <v>16185916.039999999</v>
      </c>
      <c r="L185" s="7">
        <f t="shared" si="16"/>
        <v>6183966.6649627723</v>
      </c>
      <c r="M185" s="7">
        <v>-62853.097391329124</v>
      </c>
      <c r="N185" s="10">
        <v>8864301.2029203698</v>
      </c>
      <c r="O185" s="18">
        <v>2320644.9910005331</v>
      </c>
      <c r="P185" s="7"/>
      <c r="Q185" s="10">
        <f t="shared" si="14"/>
        <v>5950.2200000062585</v>
      </c>
      <c r="R185" s="18">
        <f t="shared" si="17"/>
        <v>157164.00853029545</v>
      </c>
      <c r="S185" s="7"/>
      <c r="T185" s="10">
        <v>747324</v>
      </c>
      <c r="U185" s="10">
        <v>748515</v>
      </c>
      <c r="V185" s="10">
        <f t="shared" si="18"/>
        <v>1191</v>
      </c>
      <c r="W185" s="18">
        <v>180290</v>
      </c>
      <c r="X185" s="18">
        <v>211723</v>
      </c>
      <c r="Y185" s="20">
        <f t="shared" si="19"/>
        <v>31433</v>
      </c>
      <c r="Z185" s="3"/>
      <c r="AA185" s="3"/>
    </row>
    <row r="186" spans="1:27" x14ac:dyDescent="0.3">
      <c r="A186" s="1">
        <v>593</v>
      </c>
      <c r="B186" s="1" t="s">
        <v>180</v>
      </c>
      <c r="C186" s="8">
        <v>111533171.11726737</v>
      </c>
      <c r="D186" s="8">
        <v>74556993.75</v>
      </c>
      <c r="E186" s="8">
        <f t="shared" si="15"/>
        <v>36976177.36726737</v>
      </c>
      <c r="F186" s="8">
        <v>-1702457.851328504</v>
      </c>
      <c r="G186" s="10">
        <v>46254254.563800879</v>
      </c>
      <c r="H186" s="18">
        <v>10652072.832198726</v>
      </c>
      <c r="I186" s="7"/>
      <c r="J186" s="7">
        <v>111533539.70726737</v>
      </c>
      <c r="K186" s="7">
        <v>74557341.25</v>
      </c>
      <c r="L186" s="7">
        <f t="shared" si="16"/>
        <v>36976198.457267374</v>
      </c>
      <c r="M186" s="7">
        <v>-1675352.851328504</v>
      </c>
      <c r="N186" s="10">
        <v>46281380.653800882</v>
      </c>
      <c r="O186" s="18">
        <v>10973318.657980938</v>
      </c>
      <c r="P186" s="7"/>
      <c r="Q186" s="10">
        <f t="shared" si="14"/>
        <v>27126.090000003576</v>
      </c>
      <c r="R186" s="18">
        <f t="shared" si="17"/>
        <v>321245.8257822115</v>
      </c>
      <c r="S186" s="7"/>
      <c r="T186" s="10">
        <v>3841975</v>
      </c>
      <c r="U186" s="10">
        <v>3847401</v>
      </c>
      <c r="V186" s="10">
        <f t="shared" si="18"/>
        <v>5426</v>
      </c>
      <c r="W186" s="18">
        <v>887673</v>
      </c>
      <c r="X186" s="18">
        <v>951922</v>
      </c>
      <c r="Y186" s="20">
        <f t="shared" si="19"/>
        <v>64249</v>
      </c>
      <c r="Z186" s="3"/>
      <c r="AA186" s="3"/>
    </row>
    <row r="187" spans="1:27" x14ac:dyDescent="0.3">
      <c r="A187" s="1">
        <v>595</v>
      </c>
      <c r="B187" s="1" t="s">
        <v>181</v>
      </c>
      <c r="C187" s="8">
        <v>33109446.105376206</v>
      </c>
      <c r="D187" s="8">
        <v>18541627.050000001</v>
      </c>
      <c r="E187" s="8">
        <f t="shared" si="15"/>
        <v>14567819.055376206</v>
      </c>
      <c r="F187" s="8">
        <v>-112972.57786790884</v>
      </c>
      <c r="G187" s="10">
        <v>19756887.234269865</v>
      </c>
      <c r="H187" s="18">
        <v>3027525.8797012134</v>
      </c>
      <c r="I187" s="7"/>
      <c r="J187" s="7">
        <v>33109549.545376211</v>
      </c>
      <c r="K187" s="7">
        <v>18541713.469999999</v>
      </c>
      <c r="L187" s="7">
        <f t="shared" si="16"/>
        <v>14567836.075376213</v>
      </c>
      <c r="M187" s="7">
        <v>-106231.81786790883</v>
      </c>
      <c r="N187" s="10">
        <v>19763645.01426987</v>
      </c>
      <c r="O187" s="18">
        <v>3156435.9933131863</v>
      </c>
      <c r="P187" s="7"/>
      <c r="Q187" s="10">
        <f t="shared" si="14"/>
        <v>6757.7800000049174</v>
      </c>
      <c r="R187" s="18">
        <f t="shared" si="17"/>
        <v>128910.11361197289</v>
      </c>
      <c r="S187" s="7"/>
      <c r="T187" s="10">
        <v>1662986</v>
      </c>
      <c r="U187" s="10">
        <v>1664337</v>
      </c>
      <c r="V187" s="10">
        <f t="shared" si="18"/>
        <v>1351</v>
      </c>
      <c r="W187" s="18">
        <v>252294</v>
      </c>
      <c r="X187" s="18">
        <v>278076</v>
      </c>
      <c r="Y187" s="20">
        <f t="shared" si="19"/>
        <v>25782</v>
      </c>
      <c r="Z187" s="3"/>
      <c r="AA187" s="3"/>
    </row>
    <row r="188" spans="1:27" x14ac:dyDescent="0.3">
      <c r="A188" s="1">
        <v>598</v>
      </c>
      <c r="B188" s="1" t="s">
        <v>182</v>
      </c>
      <c r="C188" s="8">
        <v>117075046.71216229</v>
      </c>
      <c r="D188" s="8">
        <v>81813159.299999997</v>
      </c>
      <c r="E188" s="8">
        <f t="shared" si="15"/>
        <v>35261887.412162289</v>
      </c>
      <c r="F188" s="8">
        <v>-1796483.6222147674</v>
      </c>
      <c r="G188" s="10">
        <v>38082421.281839721</v>
      </c>
      <c r="H188" s="18">
        <v>9711694.7043064889</v>
      </c>
      <c r="I188" s="7"/>
      <c r="J188" s="7">
        <v>117075562.59216228</v>
      </c>
      <c r="K188" s="7">
        <v>81813540.61999999</v>
      </c>
      <c r="L188" s="7">
        <f t="shared" si="16"/>
        <v>35262021.972162291</v>
      </c>
      <c r="M188" s="7">
        <v>-1766740.6622147674</v>
      </c>
      <c r="N188" s="10">
        <v>38112298.801839717</v>
      </c>
      <c r="O188" s="18">
        <v>9887779.0630467106</v>
      </c>
      <c r="P188" s="7"/>
      <c r="Q188" s="10">
        <f t="shared" si="14"/>
        <v>29877.519999995828</v>
      </c>
      <c r="R188" s="18">
        <f t="shared" si="17"/>
        <v>176084.35874022171</v>
      </c>
      <c r="S188" s="7"/>
      <c r="T188" s="10">
        <v>3237844</v>
      </c>
      <c r="U188" s="10">
        <v>3243819</v>
      </c>
      <c r="V188" s="10">
        <f t="shared" si="18"/>
        <v>5975</v>
      </c>
      <c r="W188" s="18">
        <v>809308</v>
      </c>
      <c r="X188" s="18">
        <v>844525</v>
      </c>
      <c r="Y188" s="20">
        <f t="shared" si="19"/>
        <v>35217</v>
      </c>
      <c r="Z188" s="3"/>
      <c r="AA188" s="3"/>
    </row>
    <row r="189" spans="1:27" x14ac:dyDescent="0.3">
      <c r="A189" s="1">
        <v>599</v>
      </c>
      <c r="B189" s="1" t="s">
        <v>183</v>
      </c>
      <c r="C189" s="8">
        <v>65915807.540949427</v>
      </c>
      <c r="D189" s="8">
        <v>47948192.700000003</v>
      </c>
      <c r="E189" s="8">
        <f t="shared" si="15"/>
        <v>17967614.840949424</v>
      </c>
      <c r="F189" s="8">
        <v>-464763.92835817591</v>
      </c>
      <c r="G189" s="10">
        <v>26408580.507361658</v>
      </c>
      <c r="H189" s="18">
        <v>6316904.99069265</v>
      </c>
      <c r="I189" s="7"/>
      <c r="J189" s="7">
        <v>65916269.910949431</v>
      </c>
      <c r="K189" s="7">
        <v>47948416.18</v>
      </c>
      <c r="L189" s="7">
        <f t="shared" si="16"/>
        <v>17967853.730949432</v>
      </c>
      <c r="M189" s="7">
        <v>-447332.48835817585</v>
      </c>
      <c r="N189" s="10">
        <v>26426250.837361664</v>
      </c>
      <c r="O189" s="18">
        <v>6529573.7128402041</v>
      </c>
      <c r="P189" s="7"/>
      <c r="Q189" s="10">
        <f t="shared" si="14"/>
        <v>17670.330000005662</v>
      </c>
      <c r="R189" s="18">
        <f t="shared" si="17"/>
        <v>212668.72214755416</v>
      </c>
      <c r="S189" s="7"/>
      <c r="T189" s="10">
        <v>2179127</v>
      </c>
      <c r="U189" s="10">
        <v>2182661</v>
      </c>
      <c r="V189" s="10">
        <f t="shared" si="18"/>
        <v>3534</v>
      </c>
      <c r="W189" s="18">
        <v>526409</v>
      </c>
      <c r="X189" s="18">
        <v>568942</v>
      </c>
      <c r="Y189" s="20">
        <f t="shared" si="19"/>
        <v>42533</v>
      </c>
      <c r="Z189" s="3"/>
      <c r="AA189" s="3"/>
    </row>
    <row r="190" spans="1:27" x14ac:dyDescent="0.3">
      <c r="A190" s="1">
        <v>601</v>
      </c>
      <c r="B190" s="1" t="s">
        <v>184</v>
      </c>
      <c r="C190" s="8">
        <v>27502946.796645839</v>
      </c>
      <c r="D190" s="8">
        <v>16868117.550000001</v>
      </c>
      <c r="E190" s="8">
        <f t="shared" si="15"/>
        <v>10634829.246645838</v>
      </c>
      <c r="F190" s="8">
        <v>-129683.27625533455</v>
      </c>
      <c r="G190" s="10">
        <v>16013468.756880181</v>
      </c>
      <c r="H190" s="18">
        <v>2741931.6649433072</v>
      </c>
      <c r="I190" s="7"/>
      <c r="J190" s="7">
        <v>27503051.98664584</v>
      </c>
      <c r="K190" s="7">
        <v>16868196.169999998</v>
      </c>
      <c r="L190" s="7">
        <f t="shared" si="16"/>
        <v>10634855.816645842</v>
      </c>
      <c r="M190" s="7">
        <v>-123550.91625533455</v>
      </c>
      <c r="N190" s="10">
        <v>16019627.686880184</v>
      </c>
      <c r="O190" s="18">
        <v>2837637.2363594091</v>
      </c>
      <c r="P190" s="7"/>
      <c r="Q190" s="10">
        <f t="shared" si="14"/>
        <v>6158.9300000034273</v>
      </c>
      <c r="R190" s="18">
        <f t="shared" si="17"/>
        <v>95705.571416101884</v>
      </c>
      <c r="S190" s="7"/>
      <c r="T190" s="10">
        <v>1332050</v>
      </c>
      <c r="U190" s="10">
        <v>1333282</v>
      </c>
      <c r="V190" s="10">
        <f t="shared" si="18"/>
        <v>1232</v>
      </c>
      <c r="W190" s="18">
        <v>228494</v>
      </c>
      <c r="X190" s="18">
        <v>247636</v>
      </c>
      <c r="Y190" s="20">
        <f t="shared" si="19"/>
        <v>19142</v>
      </c>
      <c r="Z190" s="3"/>
      <c r="AA190" s="3"/>
    </row>
    <row r="191" spans="1:27" x14ac:dyDescent="0.3">
      <c r="A191" s="1">
        <v>604</v>
      </c>
      <c r="B191" s="1" t="s">
        <v>185</v>
      </c>
      <c r="C191" s="8">
        <v>104229302.93688992</v>
      </c>
      <c r="D191" s="8">
        <v>84975663.150000006</v>
      </c>
      <c r="E191" s="8">
        <f t="shared" si="15"/>
        <v>19253639.786889911</v>
      </c>
      <c r="F191" s="8">
        <v>-1668459.2209756323</v>
      </c>
      <c r="G191" s="10">
        <v>15053699.692705134</v>
      </c>
      <c r="H191" s="18">
        <v>6657950.6046593171</v>
      </c>
      <c r="I191" s="7"/>
      <c r="J191" s="7">
        <v>104230040.29688993</v>
      </c>
      <c r="K191" s="7">
        <v>84976059.209999993</v>
      </c>
      <c r="L191" s="7">
        <f t="shared" si="16"/>
        <v>19253981.086889938</v>
      </c>
      <c r="M191" s="7">
        <v>-1637566.5409756321</v>
      </c>
      <c r="N191" s="10">
        <v>15084933.672705164</v>
      </c>
      <c r="O191" s="18">
        <v>6880344.3843949614</v>
      </c>
      <c r="P191" s="7"/>
      <c r="Q191" s="10">
        <f t="shared" si="14"/>
        <v>31233.980000030249</v>
      </c>
      <c r="R191" s="18">
        <f t="shared" si="17"/>
        <v>222393.77973564435</v>
      </c>
      <c r="S191" s="7"/>
      <c r="T191" s="10">
        <v>1177582</v>
      </c>
      <c r="U191" s="10">
        <v>1183829</v>
      </c>
      <c r="V191" s="10">
        <f t="shared" si="18"/>
        <v>6247</v>
      </c>
      <c r="W191" s="18">
        <v>554829</v>
      </c>
      <c r="X191" s="18">
        <v>599308</v>
      </c>
      <c r="Y191" s="20">
        <f t="shared" si="19"/>
        <v>44479</v>
      </c>
      <c r="Z191" s="3"/>
      <c r="AA191" s="3"/>
    </row>
    <row r="192" spans="1:27" x14ac:dyDescent="0.3">
      <c r="A192" s="1">
        <v>607</v>
      </c>
      <c r="B192" s="1" t="s">
        <v>186</v>
      </c>
      <c r="C192" s="8">
        <v>27132127.308248546</v>
      </c>
      <c r="D192" s="8">
        <v>18026701.050000001</v>
      </c>
      <c r="E192" s="8">
        <f t="shared" si="15"/>
        <v>9105426.2582485452</v>
      </c>
      <c r="F192" s="8">
        <v>268676.70111843571</v>
      </c>
      <c r="G192" s="10">
        <v>14321145.454780858</v>
      </c>
      <c r="H192" s="18">
        <v>2955248.009633577</v>
      </c>
      <c r="I192" s="7"/>
      <c r="J192" s="7">
        <v>27132223.508248549</v>
      </c>
      <c r="K192" s="7">
        <v>18026785.07</v>
      </c>
      <c r="L192" s="7">
        <f t="shared" si="16"/>
        <v>9105438.4382485487</v>
      </c>
      <c r="M192" s="7">
        <v>275230.26111843577</v>
      </c>
      <c r="N192" s="10">
        <v>14327711.194780862</v>
      </c>
      <c r="O192" s="18">
        <v>3099080.1985201333</v>
      </c>
      <c r="P192" s="7"/>
      <c r="Q192" s="10">
        <f t="shared" si="14"/>
        <v>6565.7400000039488</v>
      </c>
      <c r="R192" s="18">
        <f t="shared" si="17"/>
        <v>143832.18888655631</v>
      </c>
      <c r="S192" s="7"/>
      <c r="T192" s="10">
        <v>1189757</v>
      </c>
      <c r="U192" s="10">
        <v>1191071</v>
      </c>
      <c r="V192" s="10">
        <f t="shared" si="18"/>
        <v>1314</v>
      </c>
      <c r="W192" s="18">
        <v>246271</v>
      </c>
      <c r="X192" s="18">
        <v>275037</v>
      </c>
      <c r="Y192" s="20">
        <f t="shared" si="19"/>
        <v>28766</v>
      </c>
      <c r="Z192" s="3"/>
      <c r="AA192" s="3"/>
    </row>
    <row r="193" spans="1:27" x14ac:dyDescent="0.3">
      <c r="A193" s="1">
        <v>608</v>
      </c>
      <c r="B193" s="1" t="s">
        <v>187</v>
      </c>
      <c r="C193" s="8">
        <v>13235882.577467937</v>
      </c>
      <c r="D193" s="8">
        <v>8852436.1500000004</v>
      </c>
      <c r="E193" s="8">
        <f t="shared" si="15"/>
        <v>4383446.4274679366</v>
      </c>
      <c r="F193" s="8">
        <v>-94303.652686361369</v>
      </c>
      <c r="G193" s="10">
        <v>6167153.867796082</v>
      </c>
      <c r="H193" s="18">
        <v>1329989.0631307201</v>
      </c>
      <c r="I193" s="7"/>
      <c r="J193" s="7">
        <v>13235937.477467936</v>
      </c>
      <c r="K193" s="7">
        <v>8852477.4100000001</v>
      </c>
      <c r="L193" s="7">
        <f t="shared" si="16"/>
        <v>4383460.0674679354</v>
      </c>
      <c r="M193" s="7">
        <v>-91085.37268636137</v>
      </c>
      <c r="N193" s="10">
        <v>6170385.787796081</v>
      </c>
      <c r="O193" s="18">
        <v>1397723.9834827373</v>
      </c>
      <c r="P193" s="7"/>
      <c r="Q193" s="10">
        <f t="shared" si="14"/>
        <v>3231.9199999989942</v>
      </c>
      <c r="R193" s="18">
        <f t="shared" si="17"/>
        <v>67734.920352017274</v>
      </c>
      <c r="S193" s="7"/>
      <c r="T193" s="10">
        <v>510949</v>
      </c>
      <c r="U193" s="10">
        <v>511595</v>
      </c>
      <c r="V193" s="10">
        <f t="shared" si="18"/>
        <v>646</v>
      </c>
      <c r="W193" s="18">
        <v>110832</v>
      </c>
      <c r="X193" s="18">
        <v>124380</v>
      </c>
      <c r="Y193" s="20">
        <f t="shared" si="19"/>
        <v>13548</v>
      </c>
      <c r="Z193" s="3"/>
      <c r="AA193" s="3"/>
    </row>
    <row r="194" spans="1:27" x14ac:dyDescent="0.3">
      <c r="A194" s="1">
        <v>609</v>
      </c>
      <c r="B194" s="1" t="s">
        <v>188</v>
      </c>
      <c r="C194" s="8">
        <v>469159397.34632444</v>
      </c>
      <c r="D194" s="8">
        <v>359092228.19999999</v>
      </c>
      <c r="E194" s="8">
        <f t="shared" si="15"/>
        <v>110067169.14632446</v>
      </c>
      <c r="F194" s="8">
        <v>-3765123.0416595689</v>
      </c>
      <c r="G194" s="10">
        <v>145742423.33060899</v>
      </c>
      <c r="H194" s="18">
        <v>42734635.715757631</v>
      </c>
      <c r="I194" s="7"/>
      <c r="J194" s="7">
        <v>469161499.56632447</v>
      </c>
      <c r="K194" s="7">
        <v>359093901.88</v>
      </c>
      <c r="L194" s="7">
        <f t="shared" si="16"/>
        <v>110067597.68632448</v>
      </c>
      <c r="M194" s="7">
        <v>-3634576.0016595689</v>
      </c>
      <c r="N194" s="10">
        <v>145873398.91060901</v>
      </c>
      <c r="O194" s="18">
        <v>44101804.271085642</v>
      </c>
      <c r="P194" s="7"/>
      <c r="Q194" s="10">
        <f t="shared" si="14"/>
        <v>130975.58000001311</v>
      </c>
      <c r="R194" s="18">
        <f t="shared" si="17"/>
        <v>1367168.5553280115</v>
      </c>
      <c r="S194" s="7"/>
      <c r="T194" s="10">
        <v>11899100</v>
      </c>
      <c r="U194" s="10">
        <v>11925296</v>
      </c>
      <c r="V194" s="10">
        <f t="shared" si="18"/>
        <v>26196</v>
      </c>
      <c r="W194" s="18">
        <v>3561220</v>
      </c>
      <c r="X194" s="18">
        <v>3834653</v>
      </c>
      <c r="Y194" s="20">
        <f t="shared" si="19"/>
        <v>273433</v>
      </c>
      <c r="Z194" s="3"/>
      <c r="AA194" s="3"/>
    </row>
    <row r="195" spans="1:27" x14ac:dyDescent="0.3">
      <c r="A195" s="1">
        <v>611</v>
      </c>
      <c r="B195" s="1" t="s">
        <v>189</v>
      </c>
      <c r="C195" s="8">
        <v>26438161.974811859</v>
      </c>
      <c r="D195" s="8">
        <v>21755623.5</v>
      </c>
      <c r="E195" s="8">
        <f t="shared" si="15"/>
        <v>4682538.4748118594</v>
      </c>
      <c r="F195" s="8">
        <v>-327307.86529637326</v>
      </c>
      <c r="G195" s="10">
        <v>5281318.213587448</v>
      </c>
      <c r="H195" s="18">
        <v>2252814.9577360572</v>
      </c>
      <c r="I195" s="7"/>
      <c r="J195" s="7">
        <v>26438350.904811859</v>
      </c>
      <c r="K195" s="7">
        <v>21755724.899999999</v>
      </c>
      <c r="L195" s="7">
        <f t="shared" si="16"/>
        <v>4682626.0048118606</v>
      </c>
      <c r="M195" s="7">
        <v>-319398.66529637325</v>
      </c>
      <c r="N195" s="10">
        <v>5289314.9435874494</v>
      </c>
      <c r="O195" s="18">
        <v>2521920.099828118</v>
      </c>
      <c r="P195" s="7"/>
      <c r="Q195" s="10">
        <f t="shared" si="14"/>
        <v>7996.7300000013784</v>
      </c>
      <c r="R195" s="18">
        <f t="shared" si="17"/>
        <v>269105.14209206076</v>
      </c>
      <c r="S195" s="7"/>
      <c r="T195" s="10">
        <v>436017</v>
      </c>
      <c r="U195" s="10">
        <v>437617</v>
      </c>
      <c r="V195" s="10">
        <f t="shared" si="18"/>
        <v>1600</v>
      </c>
      <c r="W195" s="18">
        <v>187735</v>
      </c>
      <c r="X195" s="18">
        <v>241555</v>
      </c>
      <c r="Y195" s="20">
        <f t="shared" si="19"/>
        <v>53820</v>
      </c>
      <c r="Z195" s="3"/>
      <c r="AA195" s="3"/>
    </row>
    <row r="196" spans="1:27" x14ac:dyDescent="0.3">
      <c r="A196" s="1">
        <v>614</v>
      </c>
      <c r="B196" s="1" t="s">
        <v>190</v>
      </c>
      <c r="C196" s="8">
        <v>22657689.677722882</v>
      </c>
      <c r="D196" s="8">
        <v>13375202.850000001</v>
      </c>
      <c r="E196" s="8">
        <f t="shared" si="15"/>
        <v>9282486.827722881</v>
      </c>
      <c r="F196" s="8">
        <v>-227787.01803750286</v>
      </c>
      <c r="G196" s="10">
        <v>15883874.234715391</v>
      </c>
      <c r="H196" s="18">
        <v>2411270.9655599426</v>
      </c>
      <c r="I196" s="7"/>
      <c r="J196" s="7">
        <v>22657737.887722883</v>
      </c>
      <c r="K196" s="7">
        <v>13375265.189999999</v>
      </c>
      <c r="L196" s="7">
        <f t="shared" si="16"/>
        <v>9282472.6977228839</v>
      </c>
      <c r="M196" s="7">
        <v>-222924.49803750287</v>
      </c>
      <c r="N196" s="10">
        <v>15888722.624715395</v>
      </c>
      <c r="O196" s="18">
        <v>2499755.4023596314</v>
      </c>
      <c r="P196" s="7"/>
      <c r="Q196" s="10">
        <f t="shared" si="14"/>
        <v>4848.3900000043213</v>
      </c>
      <c r="R196" s="18">
        <f t="shared" si="17"/>
        <v>88484.43679968873</v>
      </c>
      <c r="S196" s="7"/>
      <c r="T196" s="10">
        <v>1319741</v>
      </c>
      <c r="U196" s="10">
        <v>1320711</v>
      </c>
      <c r="V196" s="10">
        <f t="shared" si="18"/>
        <v>970</v>
      </c>
      <c r="W196" s="18">
        <v>200939</v>
      </c>
      <c r="X196" s="18">
        <v>218636</v>
      </c>
      <c r="Y196" s="20">
        <f t="shared" si="19"/>
        <v>17697</v>
      </c>
      <c r="Z196" s="3"/>
      <c r="AA196" s="3"/>
    </row>
    <row r="197" spans="1:27" x14ac:dyDescent="0.3">
      <c r="A197" s="1">
        <v>615</v>
      </c>
      <c r="B197" s="1" t="s">
        <v>191</v>
      </c>
      <c r="C197" s="8">
        <v>56556616.115735248</v>
      </c>
      <c r="D197" s="8">
        <v>33380077.950000003</v>
      </c>
      <c r="E197" s="8">
        <f t="shared" si="15"/>
        <v>23176538.165735245</v>
      </c>
      <c r="F197" s="8">
        <v>-578734.20675044262</v>
      </c>
      <c r="G197" s="10">
        <v>35000979.901595816</v>
      </c>
      <c r="H197" s="18">
        <v>4991275.9410187025</v>
      </c>
      <c r="I197" s="7"/>
      <c r="J197" s="7">
        <v>56556842.455735251</v>
      </c>
      <c r="K197" s="7">
        <v>33380233.529999997</v>
      </c>
      <c r="L197" s="7">
        <f t="shared" si="16"/>
        <v>23176608.925735254</v>
      </c>
      <c r="M197" s="7">
        <v>-566598.96675044263</v>
      </c>
      <c r="N197" s="10">
        <v>35013185.901595816</v>
      </c>
      <c r="O197" s="18">
        <v>5194976.4398287265</v>
      </c>
      <c r="P197" s="7"/>
      <c r="Q197" s="10">
        <f t="shared" si="14"/>
        <v>12206</v>
      </c>
      <c r="R197" s="18">
        <f t="shared" si="17"/>
        <v>203700.498810024</v>
      </c>
      <c r="S197" s="7"/>
      <c r="T197" s="10">
        <v>2922037</v>
      </c>
      <c r="U197" s="10">
        <v>2924478</v>
      </c>
      <c r="V197" s="10">
        <f t="shared" si="18"/>
        <v>2441</v>
      </c>
      <c r="W197" s="18">
        <v>415940</v>
      </c>
      <c r="X197" s="18">
        <v>456679</v>
      </c>
      <c r="Y197" s="20">
        <f t="shared" si="19"/>
        <v>40739</v>
      </c>
      <c r="Z197" s="3"/>
      <c r="AA197" s="3"/>
    </row>
    <row r="198" spans="1:27" x14ac:dyDescent="0.3">
      <c r="A198" s="1">
        <v>616</v>
      </c>
      <c r="B198" s="1" t="s">
        <v>192</v>
      </c>
      <c r="C198" s="8">
        <v>10172716.790178915</v>
      </c>
      <c r="D198" s="8">
        <v>7865494.6500000004</v>
      </c>
      <c r="E198" s="8">
        <f t="shared" si="15"/>
        <v>2307222.1401789151</v>
      </c>
      <c r="F198" s="8">
        <v>-64837.808893928966</v>
      </c>
      <c r="G198" s="10">
        <v>3343854.242159836</v>
      </c>
      <c r="H198" s="18">
        <v>1176099.5534178782</v>
      </c>
      <c r="I198" s="7"/>
      <c r="J198" s="7">
        <v>10172770.440178914</v>
      </c>
      <c r="K198" s="7">
        <v>7865531.3099999996</v>
      </c>
      <c r="L198" s="7">
        <f t="shared" si="16"/>
        <v>2307239.1301789144</v>
      </c>
      <c r="M198" s="7">
        <v>-61978.328893928963</v>
      </c>
      <c r="N198" s="10">
        <v>3346730.7121598348</v>
      </c>
      <c r="O198" s="18">
        <v>1284781.2929351905</v>
      </c>
      <c r="P198" s="7"/>
      <c r="Q198" s="10">
        <f t="shared" ref="Q198:Q261" si="20">N198-G198</f>
        <v>2876.4699999988079</v>
      </c>
      <c r="R198" s="18">
        <f t="shared" si="17"/>
        <v>108681.73951731226</v>
      </c>
      <c r="S198" s="7"/>
      <c r="T198" s="10">
        <v>209284</v>
      </c>
      <c r="U198" s="10">
        <v>209860</v>
      </c>
      <c r="V198" s="10">
        <f t="shared" si="18"/>
        <v>576</v>
      </c>
      <c r="W198" s="18">
        <v>98008</v>
      </c>
      <c r="X198" s="18">
        <v>119745</v>
      </c>
      <c r="Y198" s="20">
        <f t="shared" si="19"/>
        <v>21737</v>
      </c>
      <c r="Z198" s="3"/>
      <c r="AA198" s="3"/>
    </row>
    <row r="199" spans="1:27" x14ac:dyDescent="0.3">
      <c r="A199" s="1">
        <v>619</v>
      </c>
      <c r="B199" s="1" t="s">
        <v>193</v>
      </c>
      <c r="C199" s="8">
        <v>18767814.165849581</v>
      </c>
      <c r="D199" s="8">
        <v>11950574.25</v>
      </c>
      <c r="E199" s="8">
        <f t="shared" ref="E199:E262" si="21">C199-D199</f>
        <v>6817239.9158495814</v>
      </c>
      <c r="F199" s="8">
        <v>-36239.280460056965</v>
      </c>
      <c r="G199" s="10">
        <v>9823475.365813233</v>
      </c>
      <c r="H199" s="18">
        <v>2095195.2825345681</v>
      </c>
      <c r="I199" s="7"/>
      <c r="J199" s="7">
        <v>18767876.995849587</v>
      </c>
      <c r="K199" s="7">
        <v>11950629.949999999</v>
      </c>
      <c r="L199" s="7">
        <f t="shared" ref="L199:L262" si="22">J199-K199</f>
        <v>6817247.0458495878</v>
      </c>
      <c r="M199" s="7">
        <v>-31894.680460056959</v>
      </c>
      <c r="N199" s="10">
        <v>9827827.095813239</v>
      </c>
      <c r="O199" s="18">
        <v>2186528.5023097629</v>
      </c>
      <c r="P199" s="7"/>
      <c r="Q199" s="10">
        <f t="shared" si="20"/>
        <v>4351.730000006035</v>
      </c>
      <c r="R199" s="18">
        <f t="shared" ref="R199:R262" si="23">O199-H199</f>
        <v>91333.219775194768</v>
      </c>
      <c r="S199" s="7"/>
      <c r="T199" s="10">
        <v>834481</v>
      </c>
      <c r="U199" s="10">
        <v>835352</v>
      </c>
      <c r="V199" s="10">
        <f t="shared" ref="V199:V262" si="24">U199-T199</f>
        <v>871</v>
      </c>
      <c r="W199" s="18">
        <v>174600</v>
      </c>
      <c r="X199" s="18">
        <v>192866</v>
      </c>
      <c r="Y199" s="20">
        <f t="shared" ref="Y199:Y262" si="25">X199-W199</f>
        <v>18266</v>
      </c>
      <c r="Z199" s="3"/>
      <c r="AA199" s="3"/>
    </row>
    <row r="200" spans="1:27" x14ac:dyDescent="0.3">
      <c r="A200" s="1">
        <v>620</v>
      </c>
      <c r="B200" s="1" t="s">
        <v>194</v>
      </c>
      <c r="C200" s="8">
        <v>19295878.807389729</v>
      </c>
      <c r="D200" s="8">
        <v>10689005.550000001</v>
      </c>
      <c r="E200" s="8">
        <f t="shared" si="21"/>
        <v>8606873.257389728</v>
      </c>
      <c r="F200" s="8">
        <v>-117620.90053036482</v>
      </c>
      <c r="G200" s="10">
        <v>13598827.951815693</v>
      </c>
      <c r="H200" s="18">
        <v>1808243.8984234578</v>
      </c>
      <c r="I200" s="7"/>
      <c r="J200" s="7">
        <v>19295924.647389732</v>
      </c>
      <c r="K200" s="7">
        <v>10689055.369999999</v>
      </c>
      <c r="L200" s="7">
        <f t="shared" si="22"/>
        <v>8606869.2773897331</v>
      </c>
      <c r="M200" s="7">
        <v>-113734.94053036482</v>
      </c>
      <c r="N200" s="10">
        <v>13602709.931815695</v>
      </c>
      <c r="O200" s="18">
        <v>1866998.6162562885</v>
      </c>
      <c r="P200" s="7"/>
      <c r="Q200" s="10">
        <f t="shared" si="20"/>
        <v>3881.9800000023097</v>
      </c>
      <c r="R200" s="18">
        <f t="shared" si="23"/>
        <v>58754.717832830735</v>
      </c>
      <c r="S200" s="7"/>
      <c r="T200" s="10">
        <v>1130006</v>
      </c>
      <c r="U200" s="10">
        <v>1130783</v>
      </c>
      <c r="V200" s="10">
        <f t="shared" si="24"/>
        <v>777</v>
      </c>
      <c r="W200" s="18">
        <v>150687</v>
      </c>
      <c r="X200" s="18">
        <v>162438</v>
      </c>
      <c r="Y200" s="20">
        <f t="shared" si="25"/>
        <v>11751</v>
      </c>
      <c r="Z200" s="3"/>
      <c r="AA200" s="3"/>
    </row>
    <row r="201" spans="1:27" x14ac:dyDescent="0.3">
      <c r="A201" s="1">
        <v>623</v>
      </c>
      <c r="B201" s="1" t="s">
        <v>195</v>
      </c>
      <c r="C201" s="8">
        <v>15471298.044505056</v>
      </c>
      <c r="D201" s="8">
        <v>9169973.8499999996</v>
      </c>
      <c r="E201" s="8">
        <f t="shared" si="21"/>
        <v>6301324.1945050564</v>
      </c>
      <c r="F201" s="8">
        <v>134549.4425191214</v>
      </c>
      <c r="G201" s="10">
        <v>7276810.0642651962</v>
      </c>
      <c r="H201" s="18">
        <v>1518295.3824491675</v>
      </c>
      <c r="I201" s="7"/>
      <c r="J201" s="7">
        <v>15471327.864505056</v>
      </c>
      <c r="K201" s="7">
        <v>9170016.5899999999</v>
      </c>
      <c r="L201" s="7">
        <f t="shared" si="22"/>
        <v>6301311.2745050564</v>
      </c>
      <c r="M201" s="7">
        <v>137883.16251912143</v>
      </c>
      <c r="N201" s="10">
        <v>7280130.864265196</v>
      </c>
      <c r="O201" s="18">
        <v>1567469.7501807911</v>
      </c>
      <c r="P201" s="7"/>
      <c r="Q201" s="10">
        <f t="shared" si="20"/>
        <v>3320.7999999998137</v>
      </c>
      <c r="R201" s="18">
        <f t="shared" si="23"/>
        <v>49174.367731623584</v>
      </c>
      <c r="S201" s="7"/>
      <c r="T201" s="10">
        <v>595744</v>
      </c>
      <c r="U201" s="10">
        <v>596409</v>
      </c>
      <c r="V201" s="10">
        <f t="shared" si="24"/>
        <v>665</v>
      </c>
      <c r="W201" s="18">
        <v>126525</v>
      </c>
      <c r="X201" s="18">
        <v>136359</v>
      </c>
      <c r="Y201" s="20">
        <f t="shared" si="25"/>
        <v>9834</v>
      </c>
      <c r="Z201" s="3"/>
      <c r="AA201" s="3"/>
    </row>
    <row r="202" spans="1:27" x14ac:dyDescent="0.3">
      <c r="A202" s="1">
        <v>624</v>
      </c>
      <c r="B202" s="1" t="s">
        <v>196</v>
      </c>
      <c r="C202" s="8">
        <v>29780976.303652599</v>
      </c>
      <c r="D202" s="8">
        <v>21991631.25</v>
      </c>
      <c r="E202" s="8">
        <f t="shared" si="21"/>
        <v>7789345.0536525995</v>
      </c>
      <c r="F202" s="8">
        <v>-4935.2232283616322</v>
      </c>
      <c r="G202" s="10">
        <v>8948368.5041040704</v>
      </c>
      <c r="H202" s="18">
        <v>2229570.9436035627</v>
      </c>
      <c r="I202" s="7"/>
      <c r="J202" s="7">
        <v>29781147.703652598</v>
      </c>
      <c r="K202" s="7">
        <v>21991733.75</v>
      </c>
      <c r="L202" s="7">
        <f t="shared" si="22"/>
        <v>7789413.953652598</v>
      </c>
      <c r="M202" s="7">
        <v>3059.7767716383678</v>
      </c>
      <c r="N202" s="10">
        <v>8956432.4041040689</v>
      </c>
      <c r="O202" s="18">
        <v>2423991.0051251086</v>
      </c>
      <c r="P202" s="7"/>
      <c r="Q202" s="10">
        <f t="shared" si="20"/>
        <v>8063.8999999985099</v>
      </c>
      <c r="R202" s="18">
        <f t="shared" si="23"/>
        <v>194420.06152154598</v>
      </c>
      <c r="S202" s="7"/>
      <c r="T202" s="10">
        <v>730068</v>
      </c>
      <c r="U202" s="10">
        <v>731680</v>
      </c>
      <c r="V202" s="10">
        <f t="shared" si="24"/>
        <v>1612</v>
      </c>
      <c r="W202" s="18">
        <v>185798</v>
      </c>
      <c r="X202" s="18">
        <v>224681</v>
      </c>
      <c r="Y202" s="20">
        <f t="shared" si="25"/>
        <v>38883</v>
      </c>
      <c r="Z202" s="3"/>
      <c r="AA202" s="3"/>
    </row>
    <row r="203" spans="1:27" x14ac:dyDescent="0.3">
      <c r="A203" s="1">
        <v>625</v>
      </c>
      <c r="B203" s="1" t="s">
        <v>197</v>
      </c>
      <c r="C203" s="8">
        <v>20426817.171918895</v>
      </c>
      <c r="D203" s="8">
        <v>13091993.550000001</v>
      </c>
      <c r="E203" s="8">
        <f t="shared" si="21"/>
        <v>7334823.6219188944</v>
      </c>
      <c r="F203" s="8">
        <v>-132273.31897684158</v>
      </c>
      <c r="G203" s="10">
        <v>9262540.8012009058</v>
      </c>
      <c r="H203" s="18">
        <v>1714860.9017327814</v>
      </c>
      <c r="I203" s="7"/>
      <c r="J203" s="7">
        <v>20426921.721918896</v>
      </c>
      <c r="K203" s="7">
        <v>13092054.569999998</v>
      </c>
      <c r="L203" s="7">
        <f t="shared" si="22"/>
        <v>7334867.1519188974</v>
      </c>
      <c r="M203" s="7">
        <v>-127513.75897684158</v>
      </c>
      <c r="N203" s="10">
        <v>9267343.8912009094</v>
      </c>
      <c r="O203" s="18">
        <v>1815073.648381473</v>
      </c>
      <c r="P203" s="7"/>
      <c r="Q203" s="10">
        <f t="shared" si="20"/>
        <v>4803.0900000035763</v>
      </c>
      <c r="R203" s="18">
        <f t="shared" si="23"/>
        <v>100212.74664869159</v>
      </c>
      <c r="S203" s="7"/>
      <c r="T203" s="10">
        <v>785777</v>
      </c>
      <c r="U203" s="10">
        <v>786737</v>
      </c>
      <c r="V203" s="10">
        <f t="shared" si="24"/>
        <v>960</v>
      </c>
      <c r="W203" s="18">
        <v>142905</v>
      </c>
      <c r="X203" s="18">
        <v>162948</v>
      </c>
      <c r="Y203" s="20">
        <f t="shared" si="25"/>
        <v>20043</v>
      </c>
      <c r="Z203" s="3"/>
      <c r="AA203" s="3"/>
    </row>
    <row r="204" spans="1:27" x14ac:dyDescent="0.3">
      <c r="A204" s="1">
        <v>626</v>
      </c>
      <c r="B204" s="1" t="s">
        <v>198</v>
      </c>
      <c r="C204" s="8">
        <v>36807162.582145795</v>
      </c>
      <c r="D204" s="8">
        <v>21596854.650000002</v>
      </c>
      <c r="E204" s="8">
        <f t="shared" si="21"/>
        <v>15210307.932145793</v>
      </c>
      <c r="F204" s="8">
        <v>-567106.06074331712</v>
      </c>
      <c r="G204" s="10">
        <v>17627605.379427809</v>
      </c>
      <c r="H204" s="18">
        <v>3083724.1655877791</v>
      </c>
      <c r="I204" s="7"/>
      <c r="J204" s="7">
        <v>36807299.00214579</v>
      </c>
      <c r="K204" s="7">
        <v>21596955.309999999</v>
      </c>
      <c r="L204" s="7">
        <f t="shared" si="22"/>
        <v>15210343.692145791</v>
      </c>
      <c r="M204" s="7">
        <v>-559254.58074331714</v>
      </c>
      <c r="N204" s="10">
        <v>17635492.619427808</v>
      </c>
      <c r="O204" s="18">
        <v>3184362.2819312233</v>
      </c>
      <c r="P204" s="7"/>
      <c r="Q204" s="10">
        <f t="shared" si="20"/>
        <v>7887.2399999983609</v>
      </c>
      <c r="R204" s="18">
        <f t="shared" si="23"/>
        <v>100638.11634344421</v>
      </c>
      <c r="S204" s="7"/>
      <c r="T204" s="10">
        <v>1469470</v>
      </c>
      <c r="U204" s="10">
        <v>1471048</v>
      </c>
      <c r="V204" s="10">
        <f t="shared" si="24"/>
        <v>1578</v>
      </c>
      <c r="W204" s="18">
        <v>256977</v>
      </c>
      <c r="X204" s="18">
        <v>277105</v>
      </c>
      <c r="Y204" s="20">
        <f t="shared" si="25"/>
        <v>20128</v>
      </c>
      <c r="Z204" s="3"/>
      <c r="AA204" s="3"/>
    </row>
    <row r="205" spans="1:27" x14ac:dyDescent="0.3">
      <c r="A205" s="1">
        <v>630</v>
      </c>
      <c r="B205" s="1" t="s">
        <v>199</v>
      </c>
      <c r="C205" s="8">
        <v>10622881.91460783</v>
      </c>
      <c r="D205" s="8">
        <v>6835642.6500000004</v>
      </c>
      <c r="E205" s="8">
        <f t="shared" si="21"/>
        <v>3787239.26460783</v>
      </c>
      <c r="F205" s="8">
        <v>-91397.773365973902</v>
      </c>
      <c r="G205" s="10">
        <v>5981017.6394161042</v>
      </c>
      <c r="H205" s="18">
        <v>926747.24033178936</v>
      </c>
      <c r="I205" s="7"/>
      <c r="J205" s="7">
        <v>10622943.28460783</v>
      </c>
      <c r="K205" s="7">
        <v>6835674.5099999998</v>
      </c>
      <c r="L205" s="7">
        <f t="shared" si="22"/>
        <v>3787268.7746078297</v>
      </c>
      <c r="M205" s="7">
        <v>-88912.693365973901</v>
      </c>
      <c r="N205" s="10">
        <v>5983532.2294161031</v>
      </c>
      <c r="O205" s="18">
        <v>953266.4307251554</v>
      </c>
      <c r="P205" s="7"/>
      <c r="Q205" s="10">
        <f t="shared" si="20"/>
        <v>2514.5899999989197</v>
      </c>
      <c r="R205" s="18">
        <f t="shared" si="23"/>
        <v>26519.190393366036</v>
      </c>
      <c r="S205" s="7"/>
      <c r="T205" s="10">
        <v>514825</v>
      </c>
      <c r="U205" s="10">
        <v>515329</v>
      </c>
      <c r="V205" s="10">
        <f t="shared" si="24"/>
        <v>504</v>
      </c>
      <c r="W205" s="18">
        <v>77229</v>
      </c>
      <c r="X205" s="18">
        <v>82533</v>
      </c>
      <c r="Y205" s="20">
        <f t="shared" si="25"/>
        <v>5304</v>
      </c>
      <c r="Z205" s="3"/>
      <c r="AA205" s="3"/>
    </row>
    <row r="206" spans="1:27" x14ac:dyDescent="0.3">
      <c r="A206" s="1">
        <v>631</v>
      </c>
      <c r="B206" s="1" t="s">
        <v>200</v>
      </c>
      <c r="C206" s="8">
        <v>11213188.853968699</v>
      </c>
      <c r="D206" s="8">
        <v>8556353.7000000011</v>
      </c>
      <c r="E206" s="8">
        <f t="shared" si="21"/>
        <v>2656835.1539686974</v>
      </c>
      <c r="F206" s="8">
        <v>88718.242839588667</v>
      </c>
      <c r="G206" s="10">
        <v>3658584.244654343</v>
      </c>
      <c r="H206" s="18">
        <v>1071344.5996241146</v>
      </c>
      <c r="I206" s="7"/>
      <c r="J206" s="7">
        <v>11213247.753968697</v>
      </c>
      <c r="K206" s="7">
        <v>8556393.5800000001</v>
      </c>
      <c r="L206" s="7">
        <f t="shared" si="22"/>
        <v>2656854.173968697</v>
      </c>
      <c r="M206" s="7">
        <v>91828.882839588681</v>
      </c>
      <c r="N206" s="10">
        <v>3661713.9046543427</v>
      </c>
      <c r="O206" s="18">
        <v>1161772.0965078978</v>
      </c>
      <c r="P206" s="7"/>
      <c r="Q206" s="10">
        <f t="shared" si="20"/>
        <v>3129.6599999996834</v>
      </c>
      <c r="R206" s="18">
        <f t="shared" si="23"/>
        <v>90427.496883783257</v>
      </c>
      <c r="S206" s="7"/>
      <c r="T206" s="10">
        <v>248407</v>
      </c>
      <c r="U206" s="10">
        <v>249032</v>
      </c>
      <c r="V206" s="10">
        <f t="shared" si="24"/>
        <v>625</v>
      </c>
      <c r="W206" s="18">
        <v>89279</v>
      </c>
      <c r="X206" s="18">
        <v>107364</v>
      </c>
      <c r="Y206" s="20">
        <f t="shared" si="25"/>
        <v>18085</v>
      </c>
      <c r="Z206" s="3"/>
      <c r="AA206" s="3"/>
    </row>
    <row r="207" spans="1:27" x14ac:dyDescent="0.3">
      <c r="A207" s="1">
        <v>635</v>
      </c>
      <c r="B207" s="1" t="s">
        <v>201</v>
      </c>
      <c r="C207" s="8">
        <v>38763708.370550729</v>
      </c>
      <c r="D207" s="8">
        <v>27527085.75</v>
      </c>
      <c r="E207" s="8">
        <f t="shared" si="21"/>
        <v>11236622.620550729</v>
      </c>
      <c r="F207" s="8">
        <v>-506531.5706078544</v>
      </c>
      <c r="G207" s="10">
        <v>15143344.403515484</v>
      </c>
      <c r="H207" s="18">
        <v>3919351.2250949224</v>
      </c>
      <c r="I207" s="7"/>
      <c r="J207" s="7">
        <v>38763883.990550727</v>
      </c>
      <c r="K207" s="7">
        <v>27527214.049999997</v>
      </c>
      <c r="L207" s="7">
        <f t="shared" si="22"/>
        <v>11236669.94055073</v>
      </c>
      <c r="M207" s="7">
        <v>-496524.17060785438</v>
      </c>
      <c r="N207" s="10">
        <v>15153399.123515483</v>
      </c>
      <c r="O207" s="18">
        <v>4203206.1563125839</v>
      </c>
      <c r="P207" s="7"/>
      <c r="Q207" s="10">
        <f t="shared" si="20"/>
        <v>10054.719999998808</v>
      </c>
      <c r="R207" s="18">
        <f t="shared" si="23"/>
        <v>283854.93121766159</v>
      </c>
      <c r="S207" s="7"/>
      <c r="T207" s="10">
        <v>1223635</v>
      </c>
      <c r="U207" s="10">
        <v>1225645</v>
      </c>
      <c r="V207" s="10">
        <f t="shared" si="24"/>
        <v>2010</v>
      </c>
      <c r="W207" s="18">
        <v>326613</v>
      </c>
      <c r="X207" s="18">
        <v>383383</v>
      </c>
      <c r="Y207" s="20">
        <f t="shared" si="25"/>
        <v>56770</v>
      </c>
      <c r="Z207" s="3"/>
      <c r="AA207" s="3"/>
    </row>
    <row r="208" spans="1:27" x14ac:dyDescent="0.3">
      <c r="A208" s="1">
        <v>636</v>
      </c>
      <c r="B208" s="1" t="s">
        <v>202</v>
      </c>
      <c r="C208" s="8">
        <v>48524866.185522147</v>
      </c>
      <c r="D208" s="8">
        <v>35311050.450000003</v>
      </c>
      <c r="E208" s="8">
        <f t="shared" si="21"/>
        <v>13213815.735522144</v>
      </c>
      <c r="F208" s="8">
        <v>-515458.16010589851</v>
      </c>
      <c r="G208" s="10">
        <v>18593964.022692434</v>
      </c>
      <c r="H208" s="18">
        <v>5033164.0620787796</v>
      </c>
      <c r="I208" s="7"/>
      <c r="J208" s="7">
        <v>48525142.775522143</v>
      </c>
      <c r="K208" s="7">
        <v>35311215.030000001</v>
      </c>
      <c r="L208" s="7">
        <f t="shared" si="22"/>
        <v>13213927.745522141</v>
      </c>
      <c r="M208" s="7">
        <v>-502620.92010589852</v>
      </c>
      <c r="N208" s="10">
        <v>18606913.272692434</v>
      </c>
      <c r="O208" s="18">
        <v>5415026.8974942211</v>
      </c>
      <c r="P208" s="7"/>
      <c r="Q208" s="10">
        <f t="shared" si="20"/>
        <v>12949.25</v>
      </c>
      <c r="R208" s="18">
        <f t="shared" si="23"/>
        <v>381862.83541544154</v>
      </c>
      <c r="S208" s="7"/>
      <c r="T208" s="10">
        <v>1577269</v>
      </c>
      <c r="U208" s="10">
        <v>1579859</v>
      </c>
      <c r="V208" s="10">
        <f t="shared" si="24"/>
        <v>2590</v>
      </c>
      <c r="W208" s="18">
        <v>419430</v>
      </c>
      <c r="X208" s="18">
        <v>495803</v>
      </c>
      <c r="Y208" s="20">
        <f t="shared" si="25"/>
        <v>76373</v>
      </c>
      <c r="Z208" s="3"/>
      <c r="AA208" s="3"/>
    </row>
    <row r="209" spans="1:27" x14ac:dyDescent="0.3">
      <c r="A209" s="1">
        <v>638</v>
      </c>
      <c r="B209" s="1" t="s">
        <v>203</v>
      </c>
      <c r="C209" s="8">
        <v>280802143.81303084</v>
      </c>
      <c r="D209" s="8">
        <v>217208659.95000002</v>
      </c>
      <c r="E209" s="8">
        <f t="shared" si="21"/>
        <v>63593483.863030821</v>
      </c>
      <c r="F209" s="8">
        <v>-4463032.809281013</v>
      </c>
      <c r="G209" s="10">
        <v>44359107.789523348</v>
      </c>
      <c r="H209" s="18">
        <v>22084002.900333274</v>
      </c>
      <c r="I209" s="7"/>
      <c r="J209" s="7">
        <v>280803704.49303085</v>
      </c>
      <c r="K209" s="7">
        <v>217209672.32999998</v>
      </c>
      <c r="L209" s="7">
        <f t="shared" si="22"/>
        <v>63594032.163030863</v>
      </c>
      <c r="M209" s="7">
        <v>-4384067.1692810124</v>
      </c>
      <c r="N209" s="10">
        <v>44438621.729523391</v>
      </c>
      <c r="O209" s="18">
        <v>23627596.48383243</v>
      </c>
      <c r="P209" s="7"/>
      <c r="Q209" s="10">
        <f t="shared" si="20"/>
        <v>79513.940000042319</v>
      </c>
      <c r="R209" s="18">
        <f t="shared" si="23"/>
        <v>1543593.5834991559</v>
      </c>
      <c r="S209" s="7"/>
      <c r="T209" s="10">
        <v>3681133</v>
      </c>
      <c r="U209" s="10">
        <v>3697035</v>
      </c>
      <c r="V209" s="10">
        <f t="shared" si="24"/>
        <v>15902</v>
      </c>
      <c r="W209" s="18">
        <v>1840334</v>
      </c>
      <c r="X209" s="18">
        <v>2149052</v>
      </c>
      <c r="Y209" s="20">
        <f t="shared" si="25"/>
        <v>308718</v>
      </c>
      <c r="Z209" s="3"/>
      <c r="AA209" s="3"/>
    </row>
    <row r="210" spans="1:27" x14ac:dyDescent="0.3">
      <c r="A210" s="1">
        <v>678</v>
      </c>
      <c r="B210" s="1" t="s">
        <v>204</v>
      </c>
      <c r="C210" s="8">
        <v>154380025.59385085</v>
      </c>
      <c r="D210" s="8">
        <v>104499940.65000001</v>
      </c>
      <c r="E210" s="8">
        <f t="shared" si="21"/>
        <v>49880084.943850845</v>
      </c>
      <c r="F210" s="8">
        <v>-1257922.0892794554</v>
      </c>
      <c r="G210" s="10">
        <v>59568212.701473638</v>
      </c>
      <c r="H210" s="18">
        <v>10999470.226268888</v>
      </c>
      <c r="I210" s="7"/>
      <c r="J210" s="7">
        <v>154380869.30385083</v>
      </c>
      <c r="K210" s="7">
        <v>104500427.70999999</v>
      </c>
      <c r="L210" s="7">
        <f t="shared" si="22"/>
        <v>49880441.593850836</v>
      </c>
      <c r="M210" s="7">
        <v>-1219931.4092794554</v>
      </c>
      <c r="N210" s="10">
        <v>59606560.031473629</v>
      </c>
      <c r="O210" s="18">
        <v>11398874.355486758</v>
      </c>
      <c r="P210" s="7"/>
      <c r="Q210" s="10">
        <f t="shared" si="20"/>
        <v>38347.329999990761</v>
      </c>
      <c r="R210" s="18">
        <f t="shared" si="23"/>
        <v>399404.12921787053</v>
      </c>
      <c r="S210" s="7"/>
      <c r="T210" s="10">
        <v>4934229</v>
      </c>
      <c r="U210" s="10">
        <v>4941898</v>
      </c>
      <c r="V210" s="10">
        <f t="shared" si="24"/>
        <v>7669</v>
      </c>
      <c r="W210" s="18">
        <v>916623</v>
      </c>
      <c r="X210" s="18">
        <v>996503</v>
      </c>
      <c r="Y210" s="20">
        <f t="shared" si="25"/>
        <v>79880</v>
      </c>
      <c r="Z210" s="3"/>
      <c r="AA210" s="3"/>
    </row>
    <row r="211" spans="1:27" x14ac:dyDescent="0.3">
      <c r="A211" s="1">
        <v>680</v>
      </c>
      <c r="B211" s="1" t="s">
        <v>205</v>
      </c>
      <c r="C211" s="8">
        <v>135494997.34235245</v>
      </c>
      <c r="D211" s="8">
        <v>104731657.35000001</v>
      </c>
      <c r="E211" s="8">
        <f t="shared" si="21"/>
        <v>30763339.992352441</v>
      </c>
      <c r="F211" s="8">
        <v>-2934915.3028288819</v>
      </c>
      <c r="G211" s="10">
        <v>29155786.903133895</v>
      </c>
      <c r="H211" s="18">
        <v>10840815.430903379</v>
      </c>
      <c r="I211" s="7"/>
      <c r="J211" s="7">
        <v>135495660.18235242</v>
      </c>
      <c r="K211" s="7">
        <v>104732145.48999999</v>
      </c>
      <c r="L211" s="7">
        <f t="shared" si="22"/>
        <v>30763514.692352429</v>
      </c>
      <c r="M211" s="7">
        <v>-2896840.382828882</v>
      </c>
      <c r="N211" s="10">
        <v>29194036.523133885</v>
      </c>
      <c r="O211" s="18">
        <v>11112370.589649666</v>
      </c>
      <c r="P211" s="7"/>
      <c r="Q211" s="10">
        <f t="shared" si="20"/>
        <v>38249.619999989867</v>
      </c>
      <c r="R211" s="18">
        <f t="shared" si="23"/>
        <v>271555.15874628723</v>
      </c>
      <c r="S211" s="7"/>
      <c r="T211" s="10">
        <v>2322580</v>
      </c>
      <c r="U211" s="10">
        <v>2330230</v>
      </c>
      <c r="V211" s="10">
        <f t="shared" si="24"/>
        <v>7650</v>
      </c>
      <c r="W211" s="18">
        <v>903401</v>
      </c>
      <c r="X211" s="18">
        <v>957713</v>
      </c>
      <c r="Y211" s="20">
        <f t="shared" si="25"/>
        <v>54312</v>
      </c>
      <c r="Z211" s="3"/>
      <c r="AA211" s="3"/>
    </row>
    <row r="212" spans="1:27" x14ac:dyDescent="0.3">
      <c r="A212" s="1">
        <v>681</v>
      </c>
      <c r="B212" s="1" t="s">
        <v>206</v>
      </c>
      <c r="C212" s="8">
        <v>21148242.665363394</v>
      </c>
      <c r="D212" s="8">
        <v>14435092.200000001</v>
      </c>
      <c r="E212" s="8">
        <f t="shared" si="21"/>
        <v>6713150.4653633926</v>
      </c>
      <c r="F212" s="8">
        <v>-223933.15255703215</v>
      </c>
      <c r="G212" s="10">
        <v>9946544.9929679465</v>
      </c>
      <c r="H212" s="18">
        <v>2477988.693902405</v>
      </c>
      <c r="I212" s="7"/>
      <c r="J212" s="7">
        <v>21148311.175363395</v>
      </c>
      <c r="K212" s="7">
        <v>14435159.479999999</v>
      </c>
      <c r="L212" s="7">
        <f t="shared" si="22"/>
        <v>6713151.6953633968</v>
      </c>
      <c r="M212" s="7">
        <v>-218685.31255703216</v>
      </c>
      <c r="N212" s="10">
        <v>9951794.0629679505</v>
      </c>
      <c r="O212" s="18">
        <v>2585066.5417296975</v>
      </c>
      <c r="P212" s="7"/>
      <c r="Q212" s="10">
        <f t="shared" si="20"/>
        <v>5249.0700000040233</v>
      </c>
      <c r="R212" s="18">
        <f t="shared" si="23"/>
        <v>107077.84782729251</v>
      </c>
      <c r="S212" s="7"/>
      <c r="T212" s="10">
        <v>827761</v>
      </c>
      <c r="U212" s="10">
        <v>828811</v>
      </c>
      <c r="V212" s="10">
        <f t="shared" si="24"/>
        <v>1050</v>
      </c>
      <c r="W212" s="18">
        <v>206499</v>
      </c>
      <c r="X212" s="18">
        <v>227915</v>
      </c>
      <c r="Y212" s="20">
        <f t="shared" si="25"/>
        <v>21416</v>
      </c>
      <c r="Z212" s="3"/>
      <c r="AA212" s="3"/>
    </row>
    <row r="213" spans="1:27" x14ac:dyDescent="0.3">
      <c r="A213" s="1">
        <v>683</v>
      </c>
      <c r="B213" s="1" t="s">
        <v>207</v>
      </c>
      <c r="C213" s="8">
        <v>25698726.734181553</v>
      </c>
      <c r="D213" s="8">
        <v>15928377.600000001</v>
      </c>
      <c r="E213" s="8">
        <f t="shared" si="21"/>
        <v>9770349.1341815516</v>
      </c>
      <c r="F213" s="8">
        <v>58970.4562527659</v>
      </c>
      <c r="G213" s="10">
        <v>18907122.239585593</v>
      </c>
      <c r="H213" s="18">
        <v>2429560.1535054646</v>
      </c>
      <c r="I213" s="7"/>
      <c r="J213" s="7">
        <v>25698861.094181553</v>
      </c>
      <c r="K213" s="7">
        <v>15928451.84</v>
      </c>
      <c r="L213" s="7">
        <f t="shared" si="22"/>
        <v>9770409.2541815527</v>
      </c>
      <c r="M213" s="7">
        <v>64761.176252765872</v>
      </c>
      <c r="N213" s="10">
        <v>18912973.079585597</v>
      </c>
      <c r="O213" s="18">
        <v>2507287.2475023484</v>
      </c>
      <c r="P213" s="7"/>
      <c r="Q213" s="10">
        <f t="shared" si="20"/>
        <v>5850.8400000035763</v>
      </c>
      <c r="R213" s="18">
        <f t="shared" si="23"/>
        <v>77727.093996883836</v>
      </c>
      <c r="S213" s="7"/>
      <c r="T213" s="10">
        <v>1579071</v>
      </c>
      <c r="U213" s="10">
        <v>1580242</v>
      </c>
      <c r="V213" s="10">
        <f t="shared" si="24"/>
        <v>1171</v>
      </c>
      <c r="W213" s="18">
        <v>202463</v>
      </c>
      <c r="X213" s="18">
        <v>218009</v>
      </c>
      <c r="Y213" s="20">
        <f t="shared" si="25"/>
        <v>15546</v>
      </c>
      <c r="Z213" s="3"/>
      <c r="AA213" s="3"/>
    </row>
    <row r="214" spans="1:27" x14ac:dyDescent="0.3">
      <c r="A214" s="1">
        <v>684</v>
      </c>
      <c r="B214" s="1" t="s">
        <v>208</v>
      </c>
      <c r="C214" s="8">
        <v>217608279.51317924</v>
      </c>
      <c r="D214" s="8">
        <v>167522592</v>
      </c>
      <c r="E214" s="8">
        <f t="shared" si="21"/>
        <v>50085687.513179243</v>
      </c>
      <c r="F214" s="8">
        <v>-2209883.1764220931</v>
      </c>
      <c r="G214" s="10">
        <v>44794956.400121339</v>
      </c>
      <c r="H214" s="18">
        <v>22237668.836523227</v>
      </c>
      <c r="I214" s="7"/>
      <c r="J214" s="7">
        <v>217609288.23317927</v>
      </c>
      <c r="K214" s="7">
        <v>167523372.79999998</v>
      </c>
      <c r="L214" s="7">
        <f t="shared" si="22"/>
        <v>50085915.433179289</v>
      </c>
      <c r="M214" s="7">
        <v>-2148980.7764220932</v>
      </c>
      <c r="N214" s="10">
        <v>44856086.720121391</v>
      </c>
      <c r="O214" s="18">
        <v>23012517.341068737</v>
      </c>
      <c r="P214" s="7"/>
      <c r="Q214" s="10">
        <f t="shared" si="20"/>
        <v>61130.320000052452</v>
      </c>
      <c r="R214" s="18">
        <f t="shared" si="23"/>
        <v>774848.50454550982</v>
      </c>
      <c r="S214" s="7"/>
      <c r="T214" s="10">
        <v>3463128</v>
      </c>
      <c r="U214" s="10">
        <v>3475354</v>
      </c>
      <c r="V214" s="10">
        <f t="shared" si="24"/>
        <v>12226</v>
      </c>
      <c r="W214" s="18">
        <v>1853139</v>
      </c>
      <c r="X214" s="18">
        <v>2008109</v>
      </c>
      <c r="Y214" s="20">
        <f t="shared" si="25"/>
        <v>154970</v>
      </c>
      <c r="Z214" s="3"/>
      <c r="AA214" s="3"/>
    </row>
    <row r="215" spans="1:27" x14ac:dyDescent="0.3">
      <c r="A215" s="1">
        <v>686</v>
      </c>
      <c r="B215" s="1" t="s">
        <v>209</v>
      </c>
      <c r="C215" s="8">
        <v>20830031.598207898</v>
      </c>
      <c r="D215" s="8">
        <v>13100575.65</v>
      </c>
      <c r="E215" s="8">
        <f t="shared" si="21"/>
        <v>7729455.9482078981</v>
      </c>
      <c r="F215" s="8">
        <v>-77169.922335267562</v>
      </c>
      <c r="G215" s="10">
        <v>10812351.951884797</v>
      </c>
      <c r="H215" s="18">
        <v>2087239.5427094363</v>
      </c>
      <c r="I215" s="7"/>
      <c r="J215" s="7">
        <v>20830100.758207902</v>
      </c>
      <c r="K215" s="7">
        <v>13100636.709999999</v>
      </c>
      <c r="L215" s="7">
        <f t="shared" si="22"/>
        <v>7729464.0482079033</v>
      </c>
      <c r="M215" s="7">
        <v>-72407.242335267569</v>
      </c>
      <c r="N215" s="10">
        <v>10817122.731884804</v>
      </c>
      <c r="O215" s="18">
        <v>2174790.3380174353</v>
      </c>
      <c r="P215" s="7"/>
      <c r="Q215" s="10">
        <f t="shared" si="20"/>
        <v>4770.78000000678</v>
      </c>
      <c r="R215" s="18">
        <f t="shared" si="23"/>
        <v>87550.795307999011</v>
      </c>
      <c r="S215" s="7"/>
      <c r="T215" s="10">
        <v>900570</v>
      </c>
      <c r="U215" s="10">
        <v>901524</v>
      </c>
      <c r="V215" s="10">
        <f t="shared" si="24"/>
        <v>954</v>
      </c>
      <c r="W215" s="18">
        <v>173937</v>
      </c>
      <c r="X215" s="18">
        <v>191446</v>
      </c>
      <c r="Y215" s="20">
        <f t="shared" si="25"/>
        <v>17509</v>
      </c>
      <c r="Z215" s="3"/>
      <c r="AA215" s="3"/>
    </row>
    <row r="216" spans="1:27" x14ac:dyDescent="0.3">
      <c r="A216" s="1">
        <v>687</v>
      </c>
      <c r="B216" s="1" t="s">
        <v>210</v>
      </c>
      <c r="C216" s="8">
        <v>12130559.84898168</v>
      </c>
      <c r="D216" s="8">
        <v>6698329.0500000007</v>
      </c>
      <c r="E216" s="8">
        <f t="shared" si="21"/>
        <v>5432230.7989816796</v>
      </c>
      <c r="F216" s="8">
        <v>-21011.472855758009</v>
      </c>
      <c r="G216" s="10">
        <v>7007502.1604075273</v>
      </c>
      <c r="H216" s="18">
        <v>1204452.0516620309</v>
      </c>
      <c r="I216" s="7"/>
      <c r="J216" s="7">
        <v>12130590.51898168</v>
      </c>
      <c r="K216" s="7">
        <v>6698360.2699999996</v>
      </c>
      <c r="L216" s="7">
        <f t="shared" si="22"/>
        <v>5432230.2489816807</v>
      </c>
      <c r="M216" s="7">
        <v>-18576.312855758006</v>
      </c>
      <c r="N216" s="10">
        <v>7009936.7704075286</v>
      </c>
      <c r="O216" s="18">
        <v>1249443.3234100968</v>
      </c>
      <c r="P216" s="7"/>
      <c r="Q216" s="10">
        <f t="shared" si="20"/>
        <v>2434.6100000012666</v>
      </c>
      <c r="R216" s="18">
        <f t="shared" si="23"/>
        <v>44991.271748065948</v>
      </c>
      <c r="S216" s="7"/>
      <c r="T216" s="10">
        <v>599614</v>
      </c>
      <c r="U216" s="10">
        <v>600101</v>
      </c>
      <c r="V216" s="10">
        <f t="shared" si="24"/>
        <v>487</v>
      </c>
      <c r="W216" s="18">
        <v>100371</v>
      </c>
      <c r="X216" s="18">
        <v>109369</v>
      </c>
      <c r="Y216" s="20">
        <f t="shared" si="25"/>
        <v>8998</v>
      </c>
      <c r="Z216" s="3"/>
      <c r="AA216" s="3"/>
    </row>
    <row r="217" spans="1:27" x14ac:dyDescent="0.3">
      <c r="A217" s="1">
        <v>689</v>
      </c>
      <c r="B217" s="1" t="s">
        <v>211</v>
      </c>
      <c r="C217" s="8">
        <v>21797010.902786173</v>
      </c>
      <c r="D217" s="8">
        <v>13499643.300000001</v>
      </c>
      <c r="E217" s="8">
        <f t="shared" si="21"/>
        <v>8297367.6027861722</v>
      </c>
      <c r="F217" s="8">
        <v>-219128.29554105611</v>
      </c>
      <c r="G217" s="10">
        <v>9577550.7974247448</v>
      </c>
      <c r="H217" s="18">
        <v>1885739.6567917515</v>
      </c>
      <c r="I217" s="7"/>
      <c r="J217" s="7">
        <v>21797064.062786173</v>
      </c>
      <c r="K217" s="7">
        <v>13499706.219999999</v>
      </c>
      <c r="L217" s="7">
        <f t="shared" si="22"/>
        <v>8297357.8427861743</v>
      </c>
      <c r="M217" s="7">
        <v>-214220.5355410561</v>
      </c>
      <c r="N217" s="10">
        <v>9582448.7974247467</v>
      </c>
      <c r="O217" s="18">
        <v>1969327.3449249365</v>
      </c>
      <c r="P217" s="7"/>
      <c r="Q217" s="10">
        <f t="shared" si="20"/>
        <v>4898.0000000018626</v>
      </c>
      <c r="R217" s="18">
        <f t="shared" si="23"/>
        <v>83587.688133185031</v>
      </c>
      <c r="S217" s="7"/>
      <c r="T217" s="10">
        <v>796216</v>
      </c>
      <c r="U217" s="10">
        <v>797196</v>
      </c>
      <c r="V217" s="10">
        <f t="shared" si="24"/>
        <v>980</v>
      </c>
      <c r="W217" s="18">
        <v>157145</v>
      </c>
      <c r="X217" s="18">
        <v>173862</v>
      </c>
      <c r="Y217" s="20">
        <f t="shared" si="25"/>
        <v>16717</v>
      </c>
      <c r="Z217" s="3"/>
      <c r="AA217" s="3"/>
    </row>
    <row r="218" spans="1:27" x14ac:dyDescent="0.3">
      <c r="A218" s="1">
        <v>691</v>
      </c>
      <c r="B218" s="1" t="s">
        <v>212</v>
      </c>
      <c r="C218" s="8">
        <v>18992172.412273619</v>
      </c>
      <c r="D218" s="8">
        <v>11628745.5</v>
      </c>
      <c r="E218" s="8">
        <f t="shared" si="21"/>
        <v>7363426.9122736193</v>
      </c>
      <c r="F218" s="8">
        <v>-113615.65913073753</v>
      </c>
      <c r="G218" s="10">
        <v>10892852.15610088</v>
      </c>
      <c r="H218" s="18">
        <v>1829879.3516512427</v>
      </c>
      <c r="I218" s="7"/>
      <c r="J218" s="7">
        <v>18992262.472273618</v>
      </c>
      <c r="K218" s="7">
        <v>11628799.699999999</v>
      </c>
      <c r="L218" s="7">
        <f t="shared" si="22"/>
        <v>7363462.7722736187</v>
      </c>
      <c r="M218" s="7">
        <v>-109388.05913073753</v>
      </c>
      <c r="N218" s="10">
        <v>10897115.616100879</v>
      </c>
      <c r="O218" s="18">
        <v>1894082.5849090153</v>
      </c>
      <c r="P218" s="7"/>
      <c r="Q218" s="10">
        <f t="shared" si="20"/>
        <v>4263.4599999990314</v>
      </c>
      <c r="R218" s="18">
        <f t="shared" si="23"/>
        <v>64203.233257772634</v>
      </c>
      <c r="S218" s="7"/>
      <c r="T218" s="10">
        <v>903757</v>
      </c>
      <c r="U218" s="10">
        <v>904610</v>
      </c>
      <c r="V218" s="10">
        <f t="shared" si="24"/>
        <v>853</v>
      </c>
      <c r="W218" s="18">
        <v>152490</v>
      </c>
      <c r="X218" s="18">
        <v>165331</v>
      </c>
      <c r="Y218" s="20">
        <f t="shared" si="25"/>
        <v>12841</v>
      </c>
      <c r="Z218" s="3"/>
      <c r="AA218" s="3"/>
    </row>
    <row r="219" spans="1:27" x14ac:dyDescent="0.3">
      <c r="A219" s="1">
        <v>694</v>
      </c>
      <c r="B219" s="1" t="s">
        <v>213</v>
      </c>
      <c r="C219" s="8">
        <v>157638888.74107617</v>
      </c>
      <c r="D219" s="8">
        <v>123196045.5</v>
      </c>
      <c r="E219" s="8">
        <f t="shared" si="21"/>
        <v>34442843.241076171</v>
      </c>
      <c r="F219" s="8">
        <v>-2343761.4299534159</v>
      </c>
      <c r="G219" s="10">
        <v>35411431.756750852</v>
      </c>
      <c r="H219" s="18">
        <v>13070121.09065428</v>
      </c>
      <c r="I219" s="7"/>
      <c r="J219" s="7">
        <v>157639716.61107618</v>
      </c>
      <c r="K219" s="7">
        <v>123196619.69999999</v>
      </c>
      <c r="L219" s="7">
        <f t="shared" si="22"/>
        <v>34443096.911076188</v>
      </c>
      <c r="M219" s="7">
        <v>-2298973.8299534158</v>
      </c>
      <c r="N219" s="10">
        <v>35456473.02675087</v>
      </c>
      <c r="O219" s="18">
        <v>13866707.055908434</v>
      </c>
      <c r="P219" s="7"/>
      <c r="Q219" s="10">
        <f t="shared" si="20"/>
        <v>45041.270000018179</v>
      </c>
      <c r="R219" s="18">
        <f t="shared" si="23"/>
        <v>796585.96525415406</v>
      </c>
      <c r="S219" s="7"/>
      <c r="T219" s="10">
        <v>2996703</v>
      </c>
      <c r="U219" s="10">
        <v>3005711</v>
      </c>
      <c r="V219" s="10">
        <f t="shared" si="24"/>
        <v>9008</v>
      </c>
      <c r="W219" s="18">
        <v>1089177</v>
      </c>
      <c r="X219" s="18">
        <v>1248494</v>
      </c>
      <c r="Y219" s="20">
        <f t="shared" si="25"/>
        <v>159317</v>
      </c>
      <c r="Z219" s="3"/>
      <c r="AA219" s="3"/>
    </row>
    <row r="220" spans="1:27" x14ac:dyDescent="0.3">
      <c r="A220" s="1">
        <v>697</v>
      </c>
      <c r="B220" s="1" t="s">
        <v>214</v>
      </c>
      <c r="C220" s="8">
        <v>9486611.5313003398</v>
      </c>
      <c r="D220" s="8">
        <v>5299446.75</v>
      </c>
      <c r="E220" s="8">
        <f t="shared" si="21"/>
        <v>4187164.7813003398</v>
      </c>
      <c r="F220" s="8">
        <v>39858.586576468428</v>
      </c>
      <c r="G220" s="10">
        <v>5367023.3122101119</v>
      </c>
      <c r="H220" s="18">
        <v>908511.46811617364</v>
      </c>
      <c r="I220" s="7"/>
      <c r="J220" s="7">
        <v>9486634.1513003372</v>
      </c>
      <c r="K220" s="7">
        <v>5299471.4499999993</v>
      </c>
      <c r="L220" s="7">
        <f t="shared" si="22"/>
        <v>4187162.7013003379</v>
      </c>
      <c r="M220" s="7">
        <v>41785.186576468433</v>
      </c>
      <c r="N220" s="10">
        <v>5368947.8322101105</v>
      </c>
      <c r="O220" s="18">
        <v>966392.97638901952</v>
      </c>
      <c r="P220" s="7"/>
      <c r="Q220" s="10">
        <f t="shared" si="20"/>
        <v>1924.5199999986216</v>
      </c>
      <c r="R220" s="18">
        <f t="shared" si="23"/>
        <v>57881.50827284588</v>
      </c>
      <c r="S220" s="7"/>
      <c r="T220" s="10">
        <v>448121</v>
      </c>
      <c r="U220" s="10">
        <v>448507</v>
      </c>
      <c r="V220" s="10">
        <f t="shared" si="24"/>
        <v>386</v>
      </c>
      <c r="W220" s="18">
        <v>75709</v>
      </c>
      <c r="X220" s="18">
        <v>87286</v>
      </c>
      <c r="Y220" s="20">
        <f t="shared" si="25"/>
        <v>11577</v>
      </c>
      <c r="Z220" s="3"/>
      <c r="AA220" s="3"/>
    </row>
    <row r="221" spans="1:27" x14ac:dyDescent="0.3">
      <c r="A221" s="1">
        <v>698</v>
      </c>
      <c r="B221" s="1" t="s">
        <v>215</v>
      </c>
      <c r="C221" s="8">
        <v>344336923.77725762</v>
      </c>
      <c r="D221" s="8">
        <v>272601824.40000004</v>
      </c>
      <c r="E221" s="8">
        <f t="shared" si="21"/>
        <v>71735099.377257586</v>
      </c>
      <c r="F221" s="8">
        <v>-4658172.1698363964</v>
      </c>
      <c r="G221" s="10">
        <v>95474294.180892482</v>
      </c>
      <c r="H221" s="18">
        <v>30539672.965597611</v>
      </c>
      <c r="I221" s="7"/>
      <c r="J221" s="7">
        <v>344338838.81725764</v>
      </c>
      <c r="K221" s="7">
        <v>272603094.95999998</v>
      </c>
      <c r="L221" s="7">
        <f t="shared" si="22"/>
        <v>71735743.857257664</v>
      </c>
      <c r="M221" s="7">
        <v>-4559068.4898363966</v>
      </c>
      <c r="N221" s="10">
        <v>95574042.340892568</v>
      </c>
      <c r="O221" s="18">
        <v>31447702.230516836</v>
      </c>
      <c r="P221" s="7"/>
      <c r="Q221" s="10">
        <f t="shared" si="20"/>
        <v>99748.160000085831</v>
      </c>
      <c r="R221" s="18">
        <f t="shared" si="23"/>
        <v>908029.26491922513</v>
      </c>
      <c r="S221" s="7"/>
      <c r="T221" s="10">
        <v>7455686</v>
      </c>
      <c r="U221" s="10">
        <v>7475635</v>
      </c>
      <c r="V221" s="10">
        <f t="shared" si="24"/>
        <v>19949</v>
      </c>
      <c r="W221" s="18">
        <v>2544973</v>
      </c>
      <c r="X221" s="18">
        <v>2726578</v>
      </c>
      <c r="Y221" s="20">
        <f t="shared" si="25"/>
        <v>181605</v>
      </c>
      <c r="Z221" s="3"/>
      <c r="AA221" s="3"/>
    </row>
    <row r="222" spans="1:27" x14ac:dyDescent="0.3">
      <c r="A222" s="1">
        <v>700</v>
      </c>
      <c r="B222" s="1" t="s">
        <v>216</v>
      </c>
      <c r="C222" s="8">
        <v>31347569.621208034</v>
      </c>
      <c r="D222" s="8">
        <v>21120548.100000001</v>
      </c>
      <c r="E222" s="8">
        <f t="shared" si="21"/>
        <v>10227021.521208033</v>
      </c>
      <c r="F222" s="8">
        <v>-252013.77684020827</v>
      </c>
      <c r="G222" s="10">
        <v>10556172.220096385</v>
      </c>
      <c r="H222" s="18">
        <v>2594746.5221960205</v>
      </c>
      <c r="I222" s="7"/>
      <c r="J222" s="7">
        <v>31347694.381208032</v>
      </c>
      <c r="K222" s="7">
        <v>21120646.539999999</v>
      </c>
      <c r="L222" s="7">
        <f t="shared" si="22"/>
        <v>10227047.841208033</v>
      </c>
      <c r="M222" s="7">
        <v>-244335.4568402083</v>
      </c>
      <c r="N222" s="10">
        <v>10563876.860096386</v>
      </c>
      <c r="O222" s="18">
        <v>2749754.798638857</v>
      </c>
      <c r="P222" s="7"/>
      <c r="Q222" s="10">
        <f t="shared" si="20"/>
        <v>7704.640000000596</v>
      </c>
      <c r="R222" s="18">
        <f t="shared" si="23"/>
        <v>155008.2764428365</v>
      </c>
      <c r="S222" s="7"/>
      <c r="T222" s="10">
        <v>872686</v>
      </c>
      <c r="U222" s="10">
        <v>874227</v>
      </c>
      <c r="V222" s="10">
        <f t="shared" si="24"/>
        <v>1541</v>
      </c>
      <c r="W222" s="18">
        <v>216229</v>
      </c>
      <c r="X222" s="18">
        <v>247230</v>
      </c>
      <c r="Y222" s="20">
        <f t="shared" si="25"/>
        <v>31001</v>
      </c>
      <c r="Z222" s="3"/>
      <c r="AA222" s="3"/>
    </row>
    <row r="223" spans="1:27" x14ac:dyDescent="0.3">
      <c r="A223" s="1">
        <v>702</v>
      </c>
      <c r="B223" s="1" t="s">
        <v>217</v>
      </c>
      <c r="C223" s="8">
        <v>27852163.496880453</v>
      </c>
      <c r="D223" s="8">
        <v>18086775.75</v>
      </c>
      <c r="E223" s="8">
        <f t="shared" si="21"/>
        <v>9765387.7468804531</v>
      </c>
      <c r="F223" s="8">
        <v>-346766.70752622711</v>
      </c>
      <c r="G223" s="10">
        <v>12744582.581159033</v>
      </c>
      <c r="H223" s="18">
        <v>2847233.9194017849</v>
      </c>
      <c r="I223" s="7"/>
      <c r="J223" s="7">
        <v>27852245.856880456</v>
      </c>
      <c r="K223" s="7">
        <v>18086860.049999997</v>
      </c>
      <c r="L223" s="7">
        <f t="shared" si="22"/>
        <v>9765385.8068804592</v>
      </c>
      <c r="M223" s="7">
        <v>-340191.30752622714</v>
      </c>
      <c r="N223" s="10">
        <v>12751156.041159039</v>
      </c>
      <c r="O223" s="18">
        <v>2971656.1083860281</v>
      </c>
      <c r="P223" s="7"/>
      <c r="Q223" s="10">
        <f t="shared" si="20"/>
        <v>6573.460000006482</v>
      </c>
      <c r="R223" s="18">
        <f t="shared" si="23"/>
        <v>124422.1889842432</v>
      </c>
      <c r="S223" s="7"/>
      <c r="T223" s="10">
        <v>1055789</v>
      </c>
      <c r="U223" s="10">
        <v>1057103</v>
      </c>
      <c r="V223" s="10">
        <f t="shared" si="24"/>
        <v>1314</v>
      </c>
      <c r="W223" s="18">
        <v>237269</v>
      </c>
      <c r="X223" s="18">
        <v>262154</v>
      </c>
      <c r="Y223" s="20">
        <f t="shared" si="25"/>
        <v>24885</v>
      </c>
      <c r="Z223" s="3"/>
      <c r="AA223" s="3"/>
    </row>
    <row r="224" spans="1:27" x14ac:dyDescent="0.3">
      <c r="A224" s="1">
        <v>704</v>
      </c>
      <c r="B224" s="1" t="s">
        <v>218</v>
      </c>
      <c r="C224" s="8">
        <v>33308508.629965283</v>
      </c>
      <c r="D224" s="8">
        <v>27265331.700000003</v>
      </c>
      <c r="E224" s="8">
        <f t="shared" si="21"/>
        <v>6043176.92996528</v>
      </c>
      <c r="F224" s="8">
        <v>-414864.31061410386</v>
      </c>
      <c r="G224" s="10">
        <v>5886857.7518143924</v>
      </c>
      <c r="H224" s="18">
        <v>2698114.3717067461</v>
      </c>
      <c r="I224" s="7"/>
      <c r="J224" s="7">
        <v>33308740.289965279</v>
      </c>
      <c r="K224" s="7">
        <v>27265458.779999997</v>
      </c>
      <c r="L224" s="7">
        <f t="shared" si="22"/>
        <v>6043281.5099652819</v>
      </c>
      <c r="M224" s="7">
        <v>-404952.07061410387</v>
      </c>
      <c r="N224" s="10">
        <v>5896874.5718143936</v>
      </c>
      <c r="O224" s="18">
        <v>2838864.1321994583</v>
      </c>
      <c r="P224" s="7"/>
      <c r="Q224" s="10">
        <f t="shared" si="20"/>
        <v>10016.820000001229</v>
      </c>
      <c r="R224" s="18">
        <f t="shared" si="23"/>
        <v>140749.76049271226</v>
      </c>
      <c r="S224" s="7"/>
      <c r="T224" s="10">
        <v>494043</v>
      </c>
      <c r="U224" s="10">
        <v>496046</v>
      </c>
      <c r="V224" s="10">
        <f t="shared" si="24"/>
        <v>2003</v>
      </c>
      <c r="W224" s="18">
        <v>224843</v>
      </c>
      <c r="X224" s="18">
        <v>252993</v>
      </c>
      <c r="Y224" s="20">
        <f t="shared" si="25"/>
        <v>28150</v>
      </c>
      <c r="Z224" s="3"/>
      <c r="AA224" s="3"/>
    </row>
    <row r="225" spans="1:27" x14ac:dyDescent="0.3">
      <c r="A225" s="1">
        <v>707</v>
      </c>
      <c r="B225" s="1" t="s">
        <v>219</v>
      </c>
      <c r="C225" s="8">
        <v>14397501.717703279</v>
      </c>
      <c r="D225" s="8">
        <v>8865309.3000000007</v>
      </c>
      <c r="E225" s="8">
        <f t="shared" si="21"/>
        <v>5532192.4177032784</v>
      </c>
      <c r="F225" s="8">
        <v>259923.4666743264</v>
      </c>
      <c r="G225" s="10">
        <v>8748153.6473616119</v>
      </c>
      <c r="H225" s="18">
        <v>1653262.1400356146</v>
      </c>
      <c r="I225" s="7"/>
      <c r="J225" s="7">
        <v>14397537.99770328</v>
      </c>
      <c r="K225" s="7">
        <v>8865350.6199999992</v>
      </c>
      <c r="L225" s="7">
        <f t="shared" si="22"/>
        <v>5532187.3777032811</v>
      </c>
      <c r="M225" s="7">
        <v>263146.42667432642</v>
      </c>
      <c r="N225" s="10">
        <v>8751371.5673616156</v>
      </c>
      <c r="O225" s="18">
        <v>1714787.5252768241</v>
      </c>
      <c r="P225" s="7"/>
      <c r="Q225" s="10">
        <f t="shared" si="20"/>
        <v>3217.9200000036508</v>
      </c>
      <c r="R225" s="18">
        <f t="shared" si="23"/>
        <v>61525.385241209529</v>
      </c>
      <c r="S225" s="7"/>
      <c r="T225" s="10">
        <v>727883</v>
      </c>
      <c r="U225" s="10">
        <v>728526</v>
      </c>
      <c r="V225" s="10">
        <f t="shared" si="24"/>
        <v>643</v>
      </c>
      <c r="W225" s="18">
        <v>137772</v>
      </c>
      <c r="X225" s="18">
        <v>150077</v>
      </c>
      <c r="Y225" s="20">
        <f t="shared" si="25"/>
        <v>12305</v>
      </c>
      <c r="Z225" s="3"/>
      <c r="AA225" s="3"/>
    </row>
    <row r="226" spans="1:27" x14ac:dyDescent="0.3">
      <c r="A226" s="1">
        <v>710</v>
      </c>
      <c r="B226" s="1" t="s">
        <v>220</v>
      </c>
      <c r="C226" s="8">
        <v>163919877.44512177</v>
      </c>
      <c r="D226" s="8">
        <v>118124024.40000001</v>
      </c>
      <c r="E226" s="8">
        <f t="shared" si="21"/>
        <v>45795853.045121759</v>
      </c>
      <c r="F226" s="8">
        <v>-1967713.5276703795</v>
      </c>
      <c r="G226" s="10">
        <v>56308755.336923987</v>
      </c>
      <c r="H226" s="18">
        <v>15086817.285788972</v>
      </c>
      <c r="I226" s="7"/>
      <c r="J226" s="7">
        <v>163920605.96512175</v>
      </c>
      <c r="K226" s="7">
        <v>118124574.95999999</v>
      </c>
      <c r="L226" s="7">
        <f t="shared" si="22"/>
        <v>45796031.005121753</v>
      </c>
      <c r="M226" s="7">
        <v>-1924769.8476703796</v>
      </c>
      <c r="N226" s="10">
        <v>56351876.97692398</v>
      </c>
      <c r="O226" s="18">
        <v>15914644.252949983</v>
      </c>
      <c r="P226" s="7"/>
      <c r="Q226" s="10">
        <f t="shared" si="20"/>
        <v>43121.639999993145</v>
      </c>
      <c r="R226" s="18">
        <f t="shared" si="23"/>
        <v>827826.96716101095</v>
      </c>
      <c r="S226" s="7"/>
      <c r="T226" s="10">
        <v>4603055</v>
      </c>
      <c r="U226" s="10">
        <v>4611680</v>
      </c>
      <c r="V226" s="10">
        <f t="shared" si="24"/>
        <v>8625</v>
      </c>
      <c r="W226" s="18">
        <v>1257235</v>
      </c>
      <c r="X226" s="18">
        <v>1422800</v>
      </c>
      <c r="Y226" s="20">
        <f t="shared" si="25"/>
        <v>165565</v>
      </c>
      <c r="Z226" s="3"/>
      <c r="AA226" s="3"/>
    </row>
    <row r="227" spans="1:27" x14ac:dyDescent="0.3">
      <c r="A227" s="1">
        <v>729</v>
      </c>
      <c r="B227" s="1" t="s">
        <v>221</v>
      </c>
      <c r="C227" s="8">
        <v>59610742.935153976</v>
      </c>
      <c r="D227" s="8">
        <v>39511988.399999999</v>
      </c>
      <c r="E227" s="8">
        <f t="shared" si="21"/>
        <v>20098754.535153978</v>
      </c>
      <c r="F227" s="8">
        <v>-30710.364581544418</v>
      </c>
      <c r="G227" s="10">
        <v>29678423.434602968</v>
      </c>
      <c r="H227" s="18">
        <v>6007860.5766085889</v>
      </c>
      <c r="I227" s="7"/>
      <c r="J227" s="7">
        <v>59610969.465153962</v>
      </c>
      <c r="K227" s="7">
        <v>39512172.559999995</v>
      </c>
      <c r="L227" s="7">
        <f t="shared" si="22"/>
        <v>20098796.905153967</v>
      </c>
      <c r="M227" s="7">
        <v>-16345.884581544437</v>
      </c>
      <c r="N227" s="10">
        <v>29692830.284602955</v>
      </c>
      <c r="O227" s="18">
        <v>6271330.8383772764</v>
      </c>
      <c r="P227" s="7"/>
      <c r="Q227" s="10">
        <f t="shared" si="20"/>
        <v>14406.849999986589</v>
      </c>
      <c r="R227" s="18">
        <f t="shared" si="23"/>
        <v>263470.26176868752</v>
      </c>
      <c r="S227" s="7"/>
      <c r="T227" s="10">
        <v>2467290</v>
      </c>
      <c r="U227" s="10">
        <v>2470171</v>
      </c>
      <c r="V227" s="10">
        <f t="shared" si="24"/>
        <v>2881</v>
      </c>
      <c r="W227" s="18">
        <v>500655</v>
      </c>
      <c r="X227" s="18">
        <v>553349</v>
      </c>
      <c r="Y227" s="20">
        <f t="shared" si="25"/>
        <v>52694</v>
      </c>
      <c r="Z227" s="3"/>
      <c r="AA227" s="3"/>
    </row>
    <row r="228" spans="1:27" x14ac:dyDescent="0.3">
      <c r="A228" s="1">
        <v>732</v>
      </c>
      <c r="B228" s="1" t="s">
        <v>222</v>
      </c>
      <c r="C228" s="8">
        <v>26079239.465330265</v>
      </c>
      <c r="D228" s="8">
        <v>14619607.350000001</v>
      </c>
      <c r="E228" s="8">
        <f t="shared" si="21"/>
        <v>11459632.115330264</v>
      </c>
      <c r="F228" s="8">
        <v>587695.49002888275</v>
      </c>
      <c r="G228" s="10">
        <v>19082220.837446362</v>
      </c>
      <c r="H228" s="18">
        <v>2389438.3796653021</v>
      </c>
      <c r="I228" s="7"/>
      <c r="J228" s="7">
        <v>26079300.045330264</v>
      </c>
      <c r="K228" s="7">
        <v>14619675.489999998</v>
      </c>
      <c r="L228" s="7">
        <f t="shared" si="22"/>
        <v>11459624.555330265</v>
      </c>
      <c r="M228" s="7">
        <v>593010.41002888279</v>
      </c>
      <c r="N228" s="10">
        <v>19087528.197446361</v>
      </c>
      <c r="O228" s="18">
        <v>2476094.1220306111</v>
      </c>
      <c r="P228" s="7"/>
      <c r="Q228" s="10">
        <f t="shared" si="20"/>
        <v>5307.359999999404</v>
      </c>
      <c r="R228" s="18">
        <f t="shared" si="23"/>
        <v>86655.742365309037</v>
      </c>
      <c r="S228" s="7"/>
      <c r="T228" s="10">
        <v>1584586</v>
      </c>
      <c r="U228" s="10">
        <v>1585647</v>
      </c>
      <c r="V228" s="10">
        <f t="shared" si="24"/>
        <v>1061</v>
      </c>
      <c r="W228" s="18">
        <v>199120</v>
      </c>
      <c r="X228" s="18">
        <v>216451</v>
      </c>
      <c r="Y228" s="20">
        <f t="shared" si="25"/>
        <v>17331</v>
      </c>
      <c r="Z228" s="3"/>
      <c r="AA228" s="3"/>
    </row>
    <row r="229" spans="1:27" x14ac:dyDescent="0.3">
      <c r="A229" s="1">
        <v>734</v>
      </c>
      <c r="B229" s="1" t="s">
        <v>223</v>
      </c>
      <c r="C229" s="8">
        <v>299786019.57128203</v>
      </c>
      <c r="D229" s="8">
        <v>221255120.10000002</v>
      </c>
      <c r="E229" s="8">
        <f t="shared" si="21"/>
        <v>78530899.471282005</v>
      </c>
      <c r="F229" s="8">
        <v>-3061912.5144761787</v>
      </c>
      <c r="G229" s="10">
        <v>103759315.8800616</v>
      </c>
      <c r="H229" s="18">
        <v>28250520.447348442</v>
      </c>
      <c r="I229" s="7"/>
      <c r="J229" s="7">
        <v>299787406.50128204</v>
      </c>
      <c r="K229" s="7">
        <v>221256151.33999997</v>
      </c>
      <c r="L229" s="7">
        <f t="shared" si="22"/>
        <v>78531255.161282063</v>
      </c>
      <c r="M229" s="7">
        <v>-2981475.7944761785</v>
      </c>
      <c r="N229" s="10">
        <v>103840108.29006165</v>
      </c>
      <c r="O229" s="18">
        <v>29986894.674142532</v>
      </c>
      <c r="P229" s="7"/>
      <c r="Q229" s="10">
        <f t="shared" si="20"/>
        <v>80792.410000056028</v>
      </c>
      <c r="R229" s="18">
        <f t="shared" si="23"/>
        <v>1736374.2267940901</v>
      </c>
      <c r="S229" s="7"/>
      <c r="T229" s="10">
        <v>8606270</v>
      </c>
      <c r="U229" s="10">
        <v>8622428</v>
      </c>
      <c r="V229" s="10">
        <f t="shared" si="24"/>
        <v>16158</v>
      </c>
      <c r="W229" s="18">
        <v>2354210</v>
      </c>
      <c r="X229" s="18">
        <v>2701485</v>
      </c>
      <c r="Y229" s="20">
        <f t="shared" si="25"/>
        <v>347275</v>
      </c>
      <c r="Z229" s="3"/>
      <c r="AA229" s="3"/>
    </row>
    <row r="230" spans="1:27" x14ac:dyDescent="0.3">
      <c r="A230" s="1">
        <v>738</v>
      </c>
      <c r="B230" s="1" t="s">
        <v>224</v>
      </c>
      <c r="C230" s="8">
        <v>15653747.454336705</v>
      </c>
      <c r="D230" s="8">
        <v>12658597.5</v>
      </c>
      <c r="E230" s="8">
        <f t="shared" si="21"/>
        <v>2995149.9543367047</v>
      </c>
      <c r="F230" s="8">
        <v>-258042.96826574858</v>
      </c>
      <c r="G230" s="10">
        <v>4124366.2573555699</v>
      </c>
      <c r="H230" s="18">
        <v>1753613.8059892547</v>
      </c>
      <c r="I230" s="7"/>
      <c r="J230" s="7">
        <v>15653836.474336706</v>
      </c>
      <c r="K230" s="7">
        <v>12658656.5</v>
      </c>
      <c r="L230" s="7">
        <f t="shared" si="22"/>
        <v>2995179.9743367061</v>
      </c>
      <c r="M230" s="7">
        <v>-253440.96826574858</v>
      </c>
      <c r="N230" s="10">
        <v>4128998.2773555713</v>
      </c>
      <c r="O230" s="18">
        <v>1901220.5322635048</v>
      </c>
      <c r="P230" s="7"/>
      <c r="Q230" s="10">
        <f t="shared" si="20"/>
        <v>4632.0200000014156</v>
      </c>
      <c r="R230" s="18">
        <f t="shared" si="23"/>
        <v>147606.72627425008</v>
      </c>
      <c r="S230" s="7"/>
      <c r="T230" s="10">
        <v>338643</v>
      </c>
      <c r="U230" s="10">
        <v>339570</v>
      </c>
      <c r="V230" s="10">
        <f t="shared" si="24"/>
        <v>927</v>
      </c>
      <c r="W230" s="18">
        <v>146135</v>
      </c>
      <c r="X230" s="18">
        <v>175656</v>
      </c>
      <c r="Y230" s="20">
        <f t="shared" si="25"/>
        <v>29521</v>
      </c>
      <c r="Z230" s="3"/>
      <c r="AA230" s="3"/>
    </row>
    <row r="231" spans="1:27" x14ac:dyDescent="0.3">
      <c r="A231" s="1">
        <v>739</v>
      </c>
      <c r="B231" s="1" t="s">
        <v>225</v>
      </c>
      <c r="C231" s="8">
        <v>23079133.557458527</v>
      </c>
      <c r="D231" s="8">
        <v>14272032.300000001</v>
      </c>
      <c r="E231" s="8">
        <f t="shared" si="21"/>
        <v>8807101.2574585266</v>
      </c>
      <c r="F231" s="8">
        <v>-108525.0292206115</v>
      </c>
      <c r="G231" s="10">
        <v>11119169.306277808</v>
      </c>
      <c r="H231" s="18">
        <v>2297487.4990317449</v>
      </c>
      <c r="I231" s="7"/>
      <c r="J231" s="7">
        <v>23079200.43745853</v>
      </c>
      <c r="K231" s="7">
        <v>14272098.819999998</v>
      </c>
      <c r="L231" s="7">
        <f t="shared" si="22"/>
        <v>8807101.6174585316</v>
      </c>
      <c r="M231" s="7">
        <v>-103336.4692206115</v>
      </c>
      <c r="N231" s="10">
        <v>11124358.226277813</v>
      </c>
      <c r="O231" s="18">
        <v>2410331.6094352021</v>
      </c>
      <c r="P231" s="7"/>
      <c r="Q231" s="10">
        <f t="shared" si="20"/>
        <v>5188.9200000055134</v>
      </c>
      <c r="R231" s="18">
        <f t="shared" si="23"/>
        <v>112844.11040345719</v>
      </c>
      <c r="S231" s="7"/>
      <c r="T231" s="10">
        <v>936544</v>
      </c>
      <c r="U231" s="10">
        <v>937581</v>
      </c>
      <c r="V231" s="10">
        <f t="shared" si="24"/>
        <v>1037</v>
      </c>
      <c r="W231" s="18">
        <v>191457</v>
      </c>
      <c r="X231" s="18">
        <v>214027</v>
      </c>
      <c r="Y231" s="20">
        <f t="shared" si="25"/>
        <v>22570</v>
      </c>
      <c r="Z231" s="3"/>
      <c r="AA231" s="3"/>
    </row>
    <row r="232" spans="1:27" x14ac:dyDescent="0.3">
      <c r="A232" s="1">
        <v>740</v>
      </c>
      <c r="B232" s="1" t="s">
        <v>226</v>
      </c>
      <c r="C232" s="8">
        <v>202154567.54921889</v>
      </c>
      <c r="D232" s="8">
        <v>140154275.09999999</v>
      </c>
      <c r="E232" s="8">
        <f t="shared" si="21"/>
        <v>62000292.449218899</v>
      </c>
      <c r="F232" s="8">
        <v>-2045718.3370344017</v>
      </c>
      <c r="G232" s="10">
        <v>79465243.266171083</v>
      </c>
      <c r="H232" s="18">
        <v>19590073.42247092</v>
      </c>
      <c r="I232" s="7"/>
      <c r="J232" s="7">
        <v>202155283.32921886</v>
      </c>
      <c r="K232" s="7">
        <v>140154928.34</v>
      </c>
      <c r="L232" s="7">
        <f t="shared" si="22"/>
        <v>62000354.989218861</v>
      </c>
      <c r="M232" s="7">
        <v>-1994765.6170344017</v>
      </c>
      <c r="N232" s="10">
        <v>79516258.526171058</v>
      </c>
      <c r="O232" s="18">
        <v>20196239.982418656</v>
      </c>
      <c r="P232" s="7"/>
      <c r="Q232" s="10">
        <f t="shared" si="20"/>
        <v>51015.259999975562</v>
      </c>
      <c r="R232" s="18">
        <f t="shared" si="23"/>
        <v>606166.55994773656</v>
      </c>
      <c r="S232" s="7"/>
      <c r="T232" s="10">
        <v>6612210</v>
      </c>
      <c r="U232" s="10">
        <v>6622412</v>
      </c>
      <c r="V232" s="10">
        <f t="shared" si="24"/>
        <v>10202</v>
      </c>
      <c r="W232" s="18">
        <v>1632506</v>
      </c>
      <c r="X232" s="18">
        <v>1753740</v>
      </c>
      <c r="Y232" s="20">
        <f t="shared" si="25"/>
        <v>121234</v>
      </c>
      <c r="Z232" s="3"/>
      <c r="AA232" s="3"/>
    </row>
    <row r="233" spans="1:27" x14ac:dyDescent="0.3">
      <c r="A233" s="1">
        <v>742</v>
      </c>
      <c r="B233" s="1" t="s">
        <v>227</v>
      </c>
      <c r="C233" s="8">
        <v>6650663.4965345794</v>
      </c>
      <c r="D233" s="8">
        <v>4329669.45</v>
      </c>
      <c r="E233" s="8">
        <f t="shared" si="21"/>
        <v>2320994.0465345792</v>
      </c>
      <c r="F233" s="8">
        <v>124026.40970120201</v>
      </c>
      <c r="G233" s="10">
        <v>3859699.5680232779</v>
      </c>
      <c r="H233" s="18">
        <v>719093.16228530463</v>
      </c>
      <c r="I233" s="7"/>
      <c r="J233" s="7">
        <v>6650682.4065345796</v>
      </c>
      <c r="K233" s="7">
        <v>4329689.63</v>
      </c>
      <c r="L233" s="7">
        <f t="shared" si="22"/>
        <v>2320992.7765345797</v>
      </c>
      <c r="M233" s="7">
        <v>125600.44970120201</v>
      </c>
      <c r="N233" s="10">
        <v>3861272.3380232784</v>
      </c>
      <c r="O233" s="18">
        <v>755642.03083794226</v>
      </c>
      <c r="P233" s="7"/>
      <c r="Q233" s="10">
        <f t="shared" si="20"/>
        <v>1572.7700000004843</v>
      </c>
      <c r="R233" s="18">
        <f t="shared" si="23"/>
        <v>36548.868552637636</v>
      </c>
      <c r="S233" s="7"/>
      <c r="T233" s="10">
        <v>321648</v>
      </c>
      <c r="U233" s="10">
        <v>321962</v>
      </c>
      <c r="V233" s="10">
        <f t="shared" si="24"/>
        <v>314</v>
      </c>
      <c r="W233" s="18">
        <v>59924</v>
      </c>
      <c r="X233" s="18">
        <v>67234</v>
      </c>
      <c r="Y233" s="20">
        <f t="shared" si="25"/>
        <v>7310</v>
      </c>
      <c r="Z233" s="3"/>
      <c r="AA233" s="3"/>
    </row>
    <row r="234" spans="1:27" x14ac:dyDescent="0.3">
      <c r="A234" s="1">
        <v>743</v>
      </c>
      <c r="B234" s="1" t="s">
        <v>228</v>
      </c>
      <c r="C234" s="8">
        <v>351232170.36770952</v>
      </c>
      <c r="D234" s="8">
        <v>275185036.5</v>
      </c>
      <c r="E234" s="8">
        <f t="shared" si="21"/>
        <v>76047133.867709517</v>
      </c>
      <c r="F234" s="8">
        <v>-5297771.9824262764</v>
      </c>
      <c r="G234" s="10">
        <v>94233433.827771187</v>
      </c>
      <c r="H234" s="18">
        <v>30644768.158435505</v>
      </c>
      <c r="I234" s="7"/>
      <c r="J234" s="7">
        <v>351234145.69770944</v>
      </c>
      <c r="K234" s="7">
        <v>275186319.09999996</v>
      </c>
      <c r="L234" s="7">
        <f t="shared" si="22"/>
        <v>76047826.597709477</v>
      </c>
      <c r="M234" s="7">
        <v>-5197729.1824262766</v>
      </c>
      <c r="N234" s="10">
        <v>94334169.357771128</v>
      </c>
      <c r="O234" s="18">
        <v>32063296.597989656</v>
      </c>
      <c r="P234" s="7"/>
      <c r="Q234" s="10">
        <f t="shared" si="20"/>
        <v>100735.52999994159</v>
      </c>
      <c r="R234" s="18">
        <f t="shared" si="23"/>
        <v>1418528.4395541511</v>
      </c>
      <c r="S234" s="7"/>
      <c r="T234" s="10">
        <v>7833300</v>
      </c>
      <c r="U234" s="10">
        <v>7853447</v>
      </c>
      <c r="V234" s="10">
        <f t="shared" si="24"/>
        <v>20147</v>
      </c>
      <c r="W234" s="18">
        <v>2553731</v>
      </c>
      <c r="X234" s="18">
        <v>2837436</v>
      </c>
      <c r="Y234" s="20">
        <f t="shared" si="25"/>
        <v>283705</v>
      </c>
      <c r="Z234" s="3"/>
      <c r="AA234" s="3"/>
    </row>
    <row r="235" spans="1:27" x14ac:dyDescent="0.3">
      <c r="A235" s="1">
        <v>746</v>
      </c>
      <c r="B235" s="1" t="s">
        <v>229</v>
      </c>
      <c r="C235" s="8">
        <v>34142549.952121481</v>
      </c>
      <c r="D235" s="8">
        <v>20742935.699999999</v>
      </c>
      <c r="E235" s="8">
        <f t="shared" si="21"/>
        <v>13399614.252121482</v>
      </c>
      <c r="F235" s="8">
        <v>-514133.78515655251</v>
      </c>
      <c r="G235" s="10">
        <v>17884951.322538439</v>
      </c>
      <c r="H235" s="18">
        <v>2828293.3914212431</v>
      </c>
      <c r="I235" s="7"/>
      <c r="J235" s="7">
        <v>34142788.042121485</v>
      </c>
      <c r="K235" s="7">
        <v>20743032.379999999</v>
      </c>
      <c r="L235" s="7">
        <f t="shared" si="22"/>
        <v>13399755.662121486</v>
      </c>
      <c r="M235" s="7">
        <v>-506592.74515655253</v>
      </c>
      <c r="N235" s="10">
        <v>17892633.772538442</v>
      </c>
      <c r="O235" s="18">
        <v>2948742.6304363091</v>
      </c>
      <c r="P235" s="7"/>
      <c r="Q235" s="10">
        <f t="shared" si="20"/>
        <v>7682.4500000029802</v>
      </c>
      <c r="R235" s="18">
        <f t="shared" si="23"/>
        <v>120449.23901506606</v>
      </c>
      <c r="S235" s="7"/>
      <c r="T235" s="10">
        <v>1489307</v>
      </c>
      <c r="U235" s="10">
        <v>1490844</v>
      </c>
      <c r="V235" s="10">
        <f t="shared" si="24"/>
        <v>1537</v>
      </c>
      <c r="W235" s="18">
        <v>235691</v>
      </c>
      <c r="X235" s="18">
        <v>259781</v>
      </c>
      <c r="Y235" s="20">
        <f t="shared" si="25"/>
        <v>24090</v>
      </c>
      <c r="Z235" s="3"/>
      <c r="AA235" s="3"/>
    </row>
    <row r="236" spans="1:27" x14ac:dyDescent="0.3">
      <c r="A236" s="1">
        <v>747</v>
      </c>
      <c r="B236" s="1" t="s">
        <v>230</v>
      </c>
      <c r="C236" s="8">
        <v>9132466.7601987422</v>
      </c>
      <c r="D236" s="8">
        <v>5943104.25</v>
      </c>
      <c r="E236" s="8">
        <f t="shared" si="21"/>
        <v>3189362.5101987422</v>
      </c>
      <c r="F236" s="8">
        <v>79121.436888027456</v>
      </c>
      <c r="G236" s="10">
        <v>4908316.8668439873</v>
      </c>
      <c r="H236" s="18">
        <v>1067819.6414925957</v>
      </c>
      <c r="I236" s="7"/>
      <c r="J236" s="7">
        <v>9132495.3801987413</v>
      </c>
      <c r="K236" s="7">
        <v>5943131.9499999993</v>
      </c>
      <c r="L236" s="7">
        <f t="shared" si="22"/>
        <v>3189363.4301987421</v>
      </c>
      <c r="M236" s="7">
        <v>81282.036888027462</v>
      </c>
      <c r="N236" s="10">
        <v>4910478.3868439877</v>
      </c>
      <c r="O236" s="18">
        <v>1111615.7625314728</v>
      </c>
      <c r="P236" s="7"/>
      <c r="Q236" s="10">
        <f t="shared" si="20"/>
        <v>2161.5200000004843</v>
      </c>
      <c r="R236" s="18">
        <f t="shared" si="23"/>
        <v>43796.121038877172</v>
      </c>
      <c r="S236" s="7"/>
      <c r="T236" s="10">
        <v>410275</v>
      </c>
      <c r="U236" s="10">
        <v>410706</v>
      </c>
      <c r="V236" s="10">
        <f t="shared" si="24"/>
        <v>431</v>
      </c>
      <c r="W236" s="18">
        <v>88985</v>
      </c>
      <c r="X236" s="18">
        <v>97744</v>
      </c>
      <c r="Y236" s="20">
        <f t="shared" si="25"/>
        <v>8759</v>
      </c>
      <c r="Z236" s="3"/>
      <c r="AA236" s="3"/>
    </row>
    <row r="237" spans="1:27" x14ac:dyDescent="0.3">
      <c r="A237" s="1">
        <v>748</v>
      </c>
      <c r="B237" s="1" t="s">
        <v>231</v>
      </c>
      <c r="C237" s="8">
        <v>33551984.494379997</v>
      </c>
      <c r="D237" s="8">
        <v>21601145.699999999</v>
      </c>
      <c r="E237" s="8">
        <f t="shared" si="21"/>
        <v>11950838.794379998</v>
      </c>
      <c r="F237" s="8">
        <v>-242296.25299397702</v>
      </c>
      <c r="G237" s="10">
        <v>16711343.195511002</v>
      </c>
      <c r="H237" s="18">
        <v>3022073.6401063614</v>
      </c>
      <c r="I237" s="7"/>
      <c r="J237" s="7">
        <v>33552191.704379998</v>
      </c>
      <c r="K237" s="7">
        <v>21601246.379999999</v>
      </c>
      <c r="L237" s="7">
        <f t="shared" si="22"/>
        <v>11950945.324379999</v>
      </c>
      <c r="M237" s="7">
        <v>-234443.21299397701</v>
      </c>
      <c r="N237" s="10">
        <v>16719302.765511002</v>
      </c>
      <c r="O237" s="18">
        <v>3217904.1436625966</v>
      </c>
      <c r="P237" s="7"/>
      <c r="Q237" s="10">
        <f t="shared" si="20"/>
        <v>7959.570000000298</v>
      </c>
      <c r="R237" s="18">
        <f t="shared" si="23"/>
        <v>195830.50355623523</v>
      </c>
      <c r="S237" s="7"/>
      <c r="T237" s="10">
        <v>1423917</v>
      </c>
      <c r="U237" s="10">
        <v>1425510</v>
      </c>
      <c r="V237" s="10">
        <f t="shared" si="24"/>
        <v>1593</v>
      </c>
      <c r="W237" s="18">
        <v>251839</v>
      </c>
      <c r="X237" s="18">
        <v>291006</v>
      </c>
      <c r="Y237" s="20">
        <f t="shared" si="25"/>
        <v>39167</v>
      </c>
      <c r="Z237" s="3"/>
      <c r="AA237" s="3"/>
    </row>
    <row r="238" spans="1:27" x14ac:dyDescent="0.3">
      <c r="A238" s="1">
        <v>749</v>
      </c>
      <c r="B238" s="1" t="s">
        <v>232</v>
      </c>
      <c r="C238" s="8">
        <v>122795413.99277435</v>
      </c>
      <c r="D238" s="8">
        <v>91189103.549999997</v>
      </c>
      <c r="E238" s="8">
        <f t="shared" si="21"/>
        <v>31606310.442774355</v>
      </c>
      <c r="F238" s="8">
        <v>-1763909.1143907998</v>
      </c>
      <c r="G238" s="10">
        <v>35776623.390493378</v>
      </c>
      <c r="H238" s="18">
        <v>9436396.1330305822</v>
      </c>
      <c r="I238" s="7"/>
      <c r="J238" s="7">
        <v>122796183.83277436</v>
      </c>
      <c r="K238" s="7">
        <v>91189528.569999993</v>
      </c>
      <c r="L238" s="7">
        <f t="shared" si="22"/>
        <v>31606655.262774363</v>
      </c>
      <c r="M238" s="7">
        <v>-1730757.5543907997</v>
      </c>
      <c r="N238" s="10">
        <v>35810119.770493381</v>
      </c>
      <c r="O238" s="18">
        <v>10062763.535505589</v>
      </c>
      <c r="P238" s="7"/>
      <c r="Q238" s="10">
        <f t="shared" si="20"/>
        <v>33496.380000002682</v>
      </c>
      <c r="R238" s="18">
        <f t="shared" si="23"/>
        <v>626367.40247500688</v>
      </c>
      <c r="S238" s="7"/>
      <c r="T238" s="10">
        <v>2988449</v>
      </c>
      <c r="U238" s="10">
        <v>2995149</v>
      </c>
      <c r="V238" s="10">
        <f t="shared" si="24"/>
        <v>6700</v>
      </c>
      <c r="W238" s="18">
        <v>786366</v>
      </c>
      <c r="X238" s="18">
        <v>911640</v>
      </c>
      <c r="Y238" s="20">
        <f t="shared" si="25"/>
        <v>125274</v>
      </c>
      <c r="Z238" s="3"/>
      <c r="AA238" s="3"/>
    </row>
    <row r="239" spans="1:27" x14ac:dyDescent="0.3">
      <c r="A239" s="1">
        <v>751</v>
      </c>
      <c r="B239" s="1" t="s">
        <v>233</v>
      </c>
      <c r="C239" s="8">
        <v>19098057.684932724</v>
      </c>
      <c r="D239" s="8">
        <v>12658597.5</v>
      </c>
      <c r="E239" s="8">
        <f t="shared" si="21"/>
        <v>6439460.1849327236</v>
      </c>
      <c r="F239" s="8">
        <v>-118276.943020455</v>
      </c>
      <c r="G239" s="10">
        <v>8020276.7512752758</v>
      </c>
      <c r="H239" s="18">
        <v>1628205.8849350507</v>
      </c>
      <c r="I239" s="7"/>
      <c r="J239" s="7">
        <v>19098141.064932726</v>
      </c>
      <c r="K239" s="7">
        <v>12658656.5</v>
      </c>
      <c r="L239" s="7">
        <f t="shared" si="22"/>
        <v>6439484.5649327263</v>
      </c>
      <c r="M239" s="7">
        <v>-113674.94302045499</v>
      </c>
      <c r="N239" s="10">
        <v>8024903.1312752785</v>
      </c>
      <c r="O239" s="18">
        <v>1751007.3377359547</v>
      </c>
      <c r="P239" s="7"/>
      <c r="Q239" s="10">
        <f t="shared" si="20"/>
        <v>4626.3800000026822</v>
      </c>
      <c r="R239" s="18">
        <f t="shared" si="23"/>
        <v>122801.45280090393</v>
      </c>
      <c r="S239" s="7"/>
      <c r="T239" s="10">
        <v>667624</v>
      </c>
      <c r="U239" s="10">
        <v>668549</v>
      </c>
      <c r="V239" s="10">
        <f t="shared" si="24"/>
        <v>925</v>
      </c>
      <c r="W239" s="18">
        <v>135684</v>
      </c>
      <c r="X239" s="18">
        <v>160244</v>
      </c>
      <c r="Y239" s="20">
        <f t="shared" si="25"/>
        <v>24560</v>
      </c>
      <c r="Z239" s="3"/>
      <c r="AA239" s="3"/>
    </row>
    <row r="240" spans="1:27" x14ac:dyDescent="0.3">
      <c r="A240" s="1">
        <v>753</v>
      </c>
      <c r="B240" s="1" t="s">
        <v>234</v>
      </c>
      <c r="C240" s="8">
        <v>113516335.49635729</v>
      </c>
      <c r="D240" s="8">
        <v>93060001.350000009</v>
      </c>
      <c r="E240" s="8">
        <f t="shared" si="21"/>
        <v>20456334.146357283</v>
      </c>
      <c r="F240" s="8">
        <v>-1349348.0445905775</v>
      </c>
      <c r="G240" s="10">
        <v>13270018.376303587</v>
      </c>
      <c r="H240" s="18">
        <v>7482678.1763554793</v>
      </c>
      <c r="I240" s="7"/>
      <c r="J240" s="7">
        <v>113517070.02635729</v>
      </c>
      <c r="K240" s="7">
        <v>93060435.089999989</v>
      </c>
      <c r="L240" s="7">
        <f t="shared" si="22"/>
        <v>20456634.936357304</v>
      </c>
      <c r="M240" s="7">
        <v>-1315516.3245905775</v>
      </c>
      <c r="N240" s="10">
        <v>13304150.886303607</v>
      </c>
      <c r="O240" s="18">
        <v>8059144.0525093926</v>
      </c>
      <c r="P240" s="7"/>
      <c r="Q240" s="10">
        <f t="shared" si="20"/>
        <v>34132.510000020266</v>
      </c>
      <c r="R240" s="18">
        <f t="shared" si="23"/>
        <v>576465.87615391333</v>
      </c>
      <c r="S240" s="7"/>
      <c r="T240" s="10">
        <v>1087751</v>
      </c>
      <c r="U240" s="10">
        <v>1094578</v>
      </c>
      <c r="V240" s="10">
        <f t="shared" si="24"/>
        <v>6827</v>
      </c>
      <c r="W240" s="18">
        <v>623557</v>
      </c>
      <c r="X240" s="18">
        <v>738849</v>
      </c>
      <c r="Y240" s="20">
        <f t="shared" si="25"/>
        <v>115292</v>
      </c>
      <c r="Z240" s="3"/>
      <c r="AA240" s="3"/>
    </row>
    <row r="241" spans="1:27" x14ac:dyDescent="0.3">
      <c r="A241" s="1">
        <v>755</v>
      </c>
      <c r="B241" s="1" t="s">
        <v>235</v>
      </c>
      <c r="C241" s="8">
        <v>32252414.586571798</v>
      </c>
      <c r="D241" s="8">
        <v>26385666.450000003</v>
      </c>
      <c r="E241" s="8">
        <f t="shared" si="21"/>
        <v>5866748.1365717947</v>
      </c>
      <c r="F241" s="8">
        <v>-263412.92034585727</v>
      </c>
      <c r="G241" s="10">
        <v>5111000.0321626039</v>
      </c>
      <c r="H241" s="18">
        <v>2687788.2520896415</v>
      </c>
      <c r="I241" s="7"/>
      <c r="J241" s="7">
        <v>32252618.916571803</v>
      </c>
      <c r="K241" s="7">
        <v>26385789.43</v>
      </c>
      <c r="L241" s="7">
        <f t="shared" si="22"/>
        <v>5866829.4865718037</v>
      </c>
      <c r="M241" s="7">
        <v>-253820.48034585727</v>
      </c>
      <c r="N241" s="10">
        <v>5120673.8221626123</v>
      </c>
      <c r="O241" s="18">
        <v>3002660.4767796029</v>
      </c>
      <c r="P241" s="7"/>
      <c r="Q241" s="10">
        <f t="shared" si="20"/>
        <v>9673.7900000084192</v>
      </c>
      <c r="R241" s="18">
        <f t="shared" si="23"/>
        <v>314872.22468996141</v>
      </c>
      <c r="S241" s="7"/>
      <c r="T241" s="10">
        <v>333669</v>
      </c>
      <c r="U241" s="10">
        <v>335605</v>
      </c>
      <c r="V241" s="10">
        <f t="shared" si="24"/>
        <v>1936</v>
      </c>
      <c r="W241" s="18">
        <v>223982</v>
      </c>
      <c r="X241" s="18">
        <v>286957</v>
      </c>
      <c r="Y241" s="20">
        <f t="shared" si="25"/>
        <v>62975</v>
      </c>
      <c r="Z241" s="3"/>
      <c r="AA241" s="3"/>
    </row>
    <row r="242" spans="1:27" x14ac:dyDescent="0.3">
      <c r="A242" s="1">
        <v>758</v>
      </c>
      <c r="B242" s="1" t="s">
        <v>236</v>
      </c>
      <c r="C242" s="8">
        <v>53620633.656259187</v>
      </c>
      <c r="D242" s="8">
        <v>35469819.300000004</v>
      </c>
      <c r="E242" s="8">
        <f t="shared" si="21"/>
        <v>18150814.356259182</v>
      </c>
      <c r="F242" s="8">
        <v>-343389.40434507118</v>
      </c>
      <c r="G242" s="10">
        <v>23348661.589468494</v>
      </c>
      <c r="H242" s="18">
        <v>4745035.2214444606</v>
      </c>
      <c r="I242" s="7"/>
      <c r="J242" s="7">
        <v>53620839.796259187</v>
      </c>
      <c r="K242" s="7">
        <v>35469984.619999997</v>
      </c>
      <c r="L242" s="7">
        <f t="shared" si="22"/>
        <v>18150855.17625919</v>
      </c>
      <c r="M242" s="7">
        <v>-330494.44434507116</v>
      </c>
      <c r="N242" s="10">
        <v>23361597.369468503</v>
      </c>
      <c r="O242" s="18">
        <v>5009402.2418406028</v>
      </c>
      <c r="P242" s="7"/>
      <c r="Q242" s="10">
        <f t="shared" si="20"/>
        <v>12935.780000008643</v>
      </c>
      <c r="R242" s="18">
        <f t="shared" si="23"/>
        <v>264367.02039614227</v>
      </c>
      <c r="S242" s="7"/>
      <c r="T242" s="10">
        <v>1934324</v>
      </c>
      <c r="U242" s="10">
        <v>1936910</v>
      </c>
      <c r="V242" s="10">
        <f t="shared" si="24"/>
        <v>2586</v>
      </c>
      <c r="W242" s="18">
        <v>395420</v>
      </c>
      <c r="X242" s="18">
        <v>448293</v>
      </c>
      <c r="Y242" s="20">
        <f t="shared" si="25"/>
        <v>52873</v>
      </c>
      <c r="Z242" s="3"/>
      <c r="AA242" s="3"/>
    </row>
    <row r="243" spans="1:27" x14ac:dyDescent="0.3">
      <c r="A243" s="1">
        <v>759</v>
      </c>
      <c r="B243" s="1" t="s">
        <v>237</v>
      </c>
      <c r="C243" s="8">
        <v>13477733.216391571</v>
      </c>
      <c r="D243" s="8">
        <v>8612137.3499999996</v>
      </c>
      <c r="E243" s="8">
        <f t="shared" si="21"/>
        <v>4865595.8663915712</v>
      </c>
      <c r="F243" s="8">
        <v>-117851.97743003862</v>
      </c>
      <c r="G243" s="10">
        <v>7522064.8513454823</v>
      </c>
      <c r="H243" s="18">
        <v>1496803.43446229</v>
      </c>
      <c r="I243" s="7"/>
      <c r="J243" s="7">
        <v>13477793.616391569</v>
      </c>
      <c r="K243" s="7">
        <v>8612177.4900000002</v>
      </c>
      <c r="L243" s="7">
        <f t="shared" si="22"/>
        <v>4865616.1263915692</v>
      </c>
      <c r="M243" s="7">
        <v>-114721.05743003862</v>
      </c>
      <c r="N243" s="10">
        <v>7525216.0313454801</v>
      </c>
      <c r="O243" s="18">
        <v>1547479.8836838698</v>
      </c>
      <c r="P243" s="7"/>
      <c r="Q243" s="10">
        <f t="shared" si="20"/>
        <v>3151.1799999978393</v>
      </c>
      <c r="R243" s="18">
        <f t="shared" si="23"/>
        <v>50676.449221579824</v>
      </c>
      <c r="S243" s="7"/>
      <c r="T243" s="10">
        <v>656281</v>
      </c>
      <c r="U243" s="10">
        <v>656912</v>
      </c>
      <c r="V243" s="10">
        <f t="shared" si="24"/>
        <v>631</v>
      </c>
      <c r="W243" s="18">
        <v>124734</v>
      </c>
      <c r="X243" s="18">
        <v>134869</v>
      </c>
      <c r="Y243" s="20">
        <f t="shared" si="25"/>
        <v>10135</v>
      </c>
      <c r="Z243" s="3"/>
      <c r="AA243" s="3"/>
    </row>
    <row r="244" spans="1:27" x14ac:dyDescent="0.3">
      <c r="A244" s="1">
        <v>761</v>
      </c>
      <c r="B244" s="1" t="s">
        <v>238</v>
      </c>
      <c r="C244" s="8">
        <v>54388642.788249336</v>
      </c>
      <c r="D244" s="8">
        <v>37100418.300000004</v>
      </c>
      <c r="E244" s="8">
        <f t="shared" si="21"/>
        <v>17288224.488249332</v>
      </c>
      <c r="F244" s="8">
        <v>-280788.7220049951</v>
      </c>
      <c r="G244" s="10">
        <v>24089168.405292146</v>
      </c>
      <c r="H244" s="18">
        <v>5615388.8485282641</v>
      </c>
      <c r="I244" s="7"/>
      <c r="J244" s="7">
        <v>54388855.26824934</v>
      </c>
      <c r="K244" s="7">
        <v>37100591.219999999</v>
      </c>
      <c r="L244" s="7">
        <f t="shared" si="22"/>
        <v>17288264.048249342</v>
      </c>
      <c r="M244" s="7">
        <v>-267300.96200499509</v>
      </c>
      <c r="N244" s="10">
        <v>24102695.725292154</v>
      </c>
      <c r="O244" s="18">
        <v>5922740.8529434418</v>
      </c>
      <c r="P244" s="7"/>
      <c r="Q244" s="10">
        <f t="shared" si="20"/>
        <v>13527.320000007749</v>
      </c>
      <c r="R244" s="18">
        <f t="shared" si="23"/>
        <v>307352.00441517774</v>
      </c>
      <c r="S244" s="7"/>
      <c r="T244" s="10">
        <v>2035692</v>
      </c>
      <c r="U244" s="10">
        <v>2038397</v>
      </c>
      <c r="V244" s="10">
        <f t="shared" si="24"/>
        <v>2705</v>
      </c>
      <c r="W244" s="18">
        <v>467949</v>
      </c>
      <c r="X244" s="18">
        <v>529420</v>
      </c>
      <c r="Y244" s="20">
        <f t="shared" si="25"/>
        <v>61471</v>
      </c>
      <c r="Z244" s="3"/>
      <c r="AA244" s="3"/>
    </row>
    <row r="245" spans="1:27" x14ac:dyDescent="0.3">
      <c r="A245" s="1">
        <v>762</v>
      </c>
      <c r="B245" s="1" t="s">
        <v>239</v>
      </c>
      <c r="C245" s="8">
        <v>27279002.225291669</v>
      </c>
      <c r="D245" s="8">
        <v>16481923.050000001</v>
      </c>
      <c r="E245" s="8">
        <f t="shared" si="21"/>
        <v>10797079.175291669</v>
      </c>
      <c r="F245" s="8">
        <v>25252.10493659784</v>
      </c>
      <c r="G245" s="10">
        <v>13559654.440321909</v>
      </c>
      <c r="H245" s="18">
        <v>2703164.978044745</v>
      </c>
      <c r="I245" s="7"/>
      <c r="J245" s="7">
        <v>27279092.925291665</v>
      </c>
      <c r="K245" s="7">
        <v>16481999.869999999</v>
      </c>
      <c r="L245" s="7">
        <f t="shared" si="22"/>
        <v>10797093.055291666</v>
      </c>
      <c r="M245" s="7">
        <v>31244.064936597832</v>
      </c>
      <c r="N245" s="10">
        <v>13565660.280321907</v>
      </c>
      <c r="O245" s="18">
        <v>2823722.0793582271</v>
      </c>
      <c r="P245" s="7"/>
      <c r="Q245" s="10">
        <f t="shared" si="20"/>
        <v>6005.8399999979883</v>
      </c>
      <c r="R245" s="18">
        <f t="shared" si="23"/>
        <v>120557.10131348204</v>
      </c>
      <c r="S245" s="7"/>
      <c r="T245" s="10">
        <v>1132633</v>
      </c>
      <c r="U245" s="10">
        <v>1133834</v>
      </c>
      <c r="V245" s="10">
        <f t="shared" si="24"/>
        <v>1201</v>
      </c>
      <c r="W245" s="18">
        <v>225264</v>
      </c>
      <c r="X245" s="18">
        <v>249375</v>
      </c>
      <c r="Y245" s="20">
        <f t="shared" si="25"/>
        <v>24111</v>
      </c>
      <c r="Z245" s="3"/>
      <c r="AA245" s="3"/>
    </row>
    <row r="246" spans="1:27" x14ac:dyDescent="0.3">
      <c r="A246" s="1">
        <v>765</v>
      </c>
      <c r="B246" s="1" t="s">
        <v>240</v>
      </c>
      <c r="C246" s="8">
        <v>61583093.828590184</v>
      </c>
      <c r="D246" s="8">
        <v>44202106.050000004</v>
      </c>
      <c r="E246" s="8">
        <f t="shared" si="21"/>
        <v>17380987.77859018</v>
      </c>
      <c r="F246" s="8">
        <v>-301115.10927297163</v>
      </c>
      <c r="G246" s="10">
        <v>23156506.883818228</v>
      </c>
      <c r="H246" s="18">
        <v>5868748.1898490302</v>
      </c>
      <c r="I246" s="7"/>
      <c r="J246" s="7">
        <v>61583376.108590178</v>
      </c>
      <c r="K246" s="7">
        <v>44202312.07</v>
      </c>
      <c r="L246" s="7">
        <f t="shared" si="22"/>
        <v>17381064.038590178</v>
      </c>
      <c r="M246" s="7">
        <v>-285045.54927297164</v>
      </c>
      <c r="N246" s="10">
        <v>23172652.703818224</v>
      </c>
      <c r="O246" s="18">
        <v>6219334.2896043025</v>
      </c>
      <c r="P246" s="7"/>
      <c r="Q246" s="10">
        <f t="shared" si="20"/>
        <v>16145.819999996573</v>
      </c>
      <c r="R246" s="18">
        <f t="shared" si="23"/>
        <v>350586.09975527227</v>
      </c>
      <c r="S246" s="7"/>
      <c r="T246" s="10">
        <v>1926504</v>
      </c>
      <c r="U246" s="10">
        <v>1929734</v>
      </c>
      <c r="V246" s="10">
        <f t="shared" si="24"/>
        <v>3230</v>
      </c>
      <c r="W246" s="18">
        <v>489062</v>
      </c>
      <c r="X246" s="18">
        <v>559180</v>
      </c>
      <c r="Y246" s="20">
        <f t="shared" si="25"/>
        <v>70118</v>
      </c>
      <c r="Z246" s="3"/>
      <c r="AA246" s="3"/>
    </row>
    <row r="247" spans="1:27" x14ac:dyDescent="0.3">
      <c r="A247" s="1">
        <v>768</v>
      </c>
      <c r="B247" s="1" t="s">
        <v>241</v>
      </c>
      <c r="C247" s="8">
        <v>17383096.490319978</v>
      </c>
      <c r="D247" s="8">
        <v>10650386.1</v>
      </c>
      <c r="E247" s="8">
        <f t="shared" si="21"/>
        <v>6732710.3903199788</v>
      </c>
      <c r="F247" s="8">
        <v>118996.71365060878</v>
      </c>
      <c r="G247" s="10">
        <v>9148354.6797984522</v>
      </c>
      <c r="H247" s="18">
        <v>1812953.7493038843</v>
      </c>
      <c r="I247" s="7"/>
      <c r="J247" s="7">
        <v>17383133.250319976</v>
      </c>
      <c r="K247" s="7">
        <v>10650435.739999998</v>
      </c>
      <c r="L247" s="7">
        <f t="shared" si="22"/>
        <v>6732697.510319978</v>
      </c>
      <c r="M247" s="7">
        <v>122868.63365060877</v>
      </c>
      <c r="N247" s="10">
        <v>9152213.7197984513</v>
      </c>
      <c r="O247" s="18">
        <v>1879233.7719276301</v>
      </c>
      <c r="P247" s="7"/>
      <c r="Q247" s="10">
        <f t="shared" si="20"/>
        <v>3859.0399999991059</v>
      </c>
      <c r="R247" s="18">
        <f t="shared" si="23"/>
        <v>66280.022623745725</v>
      </c>
      <c r="S247" s="7"/>
      <c r="T247" s="10">
        <v>766704</v>
      </c>
      <c r="U247" s="10">
        <v>767475</v>
      </c>
      <c r="V247" s="10">
        <f t="shared" si="24"/>
        <v>771</v>
      </c>
      <c r="W247" s="18">
        <v>151079</v>
      </c>
      <c r="X247" s="18">
        <v>164336</v>
      </c>
      <c r="Y247" s="20">
        <f t="shared" si="25"/>
        <v>13257</v>
      </c>
      <c r="Z247" s="3"/>
      <c r="AA247" s="3"/>
    </row>
    <row r="248" spans="1:27" x14ac:dyDescent="0.3">
      <c r="A248" s="1">
        <v>777</v>
      </c>
      <c r="B248" s="1" t="s">
        <v>242</v>
      </c>
      <c r="C248" s="8">
        <v>53081381.772334106</v>
      </c>
      <c r="D248" s="8">
        <v>32586233.700000003</v>
      </c>
      <c r="E248" s="8">
        <f t="shared" si="21"/>
        <v>20495148.072334103</v>
      </c>
      <c r="F248" s="8">
        <v>178211.90410004067</v>
      </c>
      <c r="G248" s="10">
        <v>30609935.55313864</v>
      </c>
      <c r="H248" s="18">
        <v>4942618.8102484327</v>
      </c>
      <c r="I248" s="7"/>
      <c r="J248" s="7">
        <v>53081521.522334106</v>
      </c>
      <c r="K248" s="7">
        <v>32586385.579999998</v>
      </c>
      <c r="L248" s="7">
        <f t="shared" si="22"/>
        <v>20495135.942334108</v>
      </c>
      <c r="M248" s="7">
        <v>190058.54410004069</v>
      </c>
      <c r="N248" s="10">
        <v>30621770.063138645</v>
      </c>
      <c r="O248" s="18">
        <v>5123376.6364980619</v>
      </c>
      <c r="P248" s="7"/>
      <c r="Q248" s="10">
        <f t="shared" si="20"/>
        <v>11834.510000005364</v>
      </c>
      <c r="R248" s="18">
        <f t="shared" si="23"/>
        <v>180757.82624962926</v>
      </c>
      <c r="S248" s="7"/>
      <c r="T248" s="10">
        <v>2555206</v>
      </c>
      <c r="U248" s="10">
        <v>2557573</v>
      </c>
      <c r="V248" s="10">
        <f t="shared" si="24"/>
        <v>2367</v>
      </c>
      <c r="W248" s="18">
        <v>411885</v>
      </c>
      <c r="X248" s="18">
        <v>448036</v>
      </c>
      <c r="Y248" s="20">
        <f t="shared" si="25"/>
        <v>36151</v>
      </c>
      <c r="Z248" s="3"/>
      <c r="AA248" s="3"/>
    </row>
    <row r="249" spans="1:27" x14ac:dyDescent="0.3">
      <c r="A249" s="1">
        <v>778</v>
      </c>
      <c r="B249" s="1" t="s">
        <v>243</v>
      </c>
      <c r="C249" s="8">
        <v>47082417.007570393</v>
      </c>
      <c r="D249" s="8">
        <v>29741267.550000001</v>
      </c>
      <c r="E249" s="8">
        <f t="shared" si="21"/>
        <v>17341149.457570393</v>
      </c>
      <c r="F249" s="8">
        <v>-353925.7177875404</v>
      </c>
      <c r="G249" s="10">
        <v>23123005.971962586</v>
      </c>
      <c r="H249" s="18">
        <v>4271635.9761762153</v>
      </c>
      <c r="I249" s="7"/>
      <c r="J249" s="7">
        <v>47082585.977570392</v>
      </c>
      <c r="K249" s="7">
        <v>29741406.169999998</v>
      </c>
      <c r="L249" s="7">
        <f t="shared" si="22"/>
        <v>17341179.807570394</v>
      </c>
      <c r="M249" s="7">
        <v>-343113.35778754036</v>
      </c>
      <c r="N249" s="10">
        <v>23133848.681962587</v>
      </c>
      <c r="O249" s="18">
        <v>4462013.2531239875</v>
      </c>
      <c r="P249" s="7"/>
      <c r="Q249" s="10">
        <f t="shared" si="20"/>
        <v>10842.710000000894</v>
      </c>
      <c r="R249" s="18">
        <f t="shared" si="23"/>
        <v>190377.27694777213</v>
      </c>
      <c r="S249" s="7"/>
      <c r="T249" s="10">
        <v>1936735</v>
      </c>
      <c r="U249" s="10">
        <v>1938903</v>
      </c>
      <c r="V249" s="10">
        <f t="shared" si="24"/>
        <v>2168</v>
      </c>
      <c r="W249" s="18">
        <v>355970</v>
      </c>
      <c r="X249" s="18">
        <v>394045</v>
      </c>
      <c r="Y249" s="20">
        <f t="shared" si="25"/>
        <v>38075</v>
      </c>
      <c r="Z249" s="3"/>
      <c r="AA249" s="3"/>
    </row>
    <row r="250" spans="1:27" x14ac:dyDescent="0.3">
      <c r="A250" s="1">
        <v>781</v>
      </c>
      <c r="B250" s="1" t="s">
        <v>244</v>
      </c>
      <c r="C250" s="8">
        <v>25467385.773977526</v>
      </c>
      <c r="D250" s="8">
        <v>15580802.550000001</v>
      </c>
      <c r="E250" s="8">
        <f t="shared" si="21"/>
        <v>9886583.2239775248</v>
      </c>
      <c r="F250" s="8">
        <v>-105295.1738524817</v>
      </c>
      <c r="G250" s="10">
        <v>13163584.857310014</v>
      </c>
      <c r="H250" s="18">
        <v>2551405.6884865612</v>
      </c>
      <c r="I250" s="7"/>
      <c r="J250" s="7">
        <v>25467437.543977525</v>
      </c>
      <c r="K250" s="7">
        <v>15580875.169999998</v>
      </c>
      <c r="L250" s="7">
        <f t="shared" si="22"/>
        <v>9886562.373977527</v>
      </c>
      <c r="M250" s="7">
        <v>-99630.813852481704</v>
      </c>
      <c r="N250" s="10">
        <v>13169228.367310015</v>
      </c>
      <c r="O250" s="18">
        <v>2629382.290256334</v>
      </c>
      <c r="P250" s="7"/>
      <c r="Q250" s="10">
        <f t="shared" si="20"/>
        <v>5643.5100000016391</v>
      </c>
      <c r="R250" s="18">
        <f t="shared" si="23"/>
        <v>77976.601769772824</v>
      </c>
      <c r="S250" s="7"/>
      <c r="T250" s="10">
        <v>1092862</v>
      </c>
      <c r="U250" s="10">
        <v>1093990</v>
      </c>
      <c r="V250" s="10">
        <f t="shared" si="24"/>
        <v>1128</v>
      </c>
      <c r="W250" s="18">
        <v>212617</v>
      </c>
      <c r="X250" s="18">
        <v>228213</v>
      </c>
      <c r="Y250" s="20">
        <f t="shared" si="25"/>
        <v>15596</v>
      </c>
      <c r="Z250" s="3"/>
      <c r="AA250" s="3"/>
    </row>
    <row r="251" spans="1:27" x14ac:dyDescent="0.3">
      <c r="A251" s="1">
        <v>783</v>
      </c>
      <c r="B251" s="1" t="s">
        <v>245</v>
      </c>
      <c r="C251" s="8">
        <v>38719989.861925423</v>
      </c>
      <c r="D251" s="8">
        <v>28518318.300000001</v>
      </c>
      <c r="E251" s="8">
        <f t="shared" si="21"/>
        <v>10201671.561925422</v>
      </c>
      <c r="F251" s="8">
        <v>-565100.87674285157</v>
      </c>
      <c r="G251" s="10">
        <v>12420568.307536524</v>
      </c>
      <c r="H251" s="18">
        <v>3883937.8835573164</v>
      </c>
      <c r="I251" s="7"/>
      <c r="J251" s="7">
        <v>38720151.561925419</v>
      </c>
      <c r="K251" s="7">
        <v>28518451.219999999</v>
      </c>
      <c r="L251" s="7">
        <f t="shared" si="22"/>
        <v>10201700.34192542</v>
      </c>
      <c r="M251" s="7">
        <v>-554733.11674285156</v>
      </c>
      <c r="N251" s="10">
        <v>12430964.847536521</v>
      </c>
      <c r="O251" s="18">
        <v>4102893.0695961164</v>
      </c>
      <c r="P251" s="7"/>
      <c r="Q251" s="10">
        <f t="shared" si="20"/>
        <v>10396.539999997243</v>
      </c>
      <c r="R251" s="18">
        <f t="shared" si="23"/>
        <v>218955.18603880005</v>
      </c>
      <c r="S251" s="7"/>
      <c r="T251" s="10">
        <v>1028615</v>
      </c>
      <c r="U251" s="10">
        <v>1030694</v>
      </c>
      <c r="V251" s="10">
        <f t="shared" si="24"/>
        <v>2079</v>
      </c>
      <c r="W251" s="18">
        <v>323661</v>
      </c>
      <c r="X251" s="18">
        <v>367453</v>
      </c>
      <c r="Y251" s="20">
        <f t="shared" si="25"/>
        <v>43792</v>
      </c>
      <c r="Z251" s="3"/>
      <c r="AA251" s="3"/>
    </row>
    <row r="252" spans="1:27" x14ac:dyDescent="0.3">
      <c r="A252" s="1">
        <v>785</v>
      </c>
      <c r="B252" s="1" t="s">
        <v>246</v>
      </c>
      <c r="C252" s="8">
        <v>19568282.995424956</v>
      </c>
      <c r="D252" s="8">
        <v>11744603.85</v>
      </c>
      <c r="E252" s="8">
        <f t="shared" si="21"/>
        <v>7823679.1454249565</v>
      </c>
      <c r="F252" s="8">
        <v>-166055.0084250755</v>
      </c>
      <c r="G252" s="10">
        <v>13232871.244262075</v>
      </c>
      <c r="H252" s="18">
        <v>1872383.8724512139</v>
      </c>
      <c r="I252" s="7"/>
      <c r="J252" s="7">
        <v>19568336.755424958</v>
      </c>
      <c r="K252" s="7">
        <v>11744658.59</v>
      </c>
      <c r="L252" s="7">
        <f t="shared" si="22"/>
        <v>7823678.1654249579</v>
      </c>
      <c r="M252" s="7">
        <v>-161785.2884250755</v>
      </c>
      <c r="N252" s="10">
        <v>13237139.984262079</v>
      </c>
      <c r="O252" s="18">
        <v>1945998.0929582927</v>
      </c>
      <c r="P252" s="7"/>
      <c r="Q252" s="10">
        <f t="shared" si="20"/>
        <v>4268.7400000039488</v>
      </c>
      <c r="R252" s="18">
        <f t="shared" si="23"/>
        <v>73614.220507078804</v>
      </c>
      <c r="S252" s="7"/>
      <c r="T252" s="10">
        <v>1099504</v>
      </c>
      <c r="U252" s="10">
        <v>1100357</v>
      </c>
      <c r="V252" s="10">
        <f t="shared" si="24"/>
        <v>853</v>
      </c>
      <c r="W252" s="18">
        <v>156032</v>
      </c>
      <c r="X252" s="18">
        <v>170755</v>
      </c>
      <c r="Y252" s="20">
        <f t="shared" si="25"/>
        <v>14723</v>
      </c>
      <c r="Z252" s="3"/>
      <c r="AA252" s="3"/>
    </row>
    <row r="253" spans="1:27" x14ac:dyDescent="0.3">
      <c r="A253" s="1">
        <v>790</v>
      </c>
      <c r="B253" s="1" t="s">
        <v>247</v>
      </c>
      <c r="C253" s="8">
        <v>149224913.0689486</v>
      </c>
      <c r="D253" s="8">
        <v>103208334.60000001</v>
      </c>
      <c r="E253" s="8">
        <f t="shared" si="21"/>
        <v>46016578.468948588</v>
      </c>
      <c r="F253" s="8">
        <v>-1567802.4013121796</v>
      </c>
      <c r="G253" s="10">
        <v>63238582.903746292</v>
      </c>
      <c r="H253" s="18">
        <v>13883396.781510575</v>
      </c>
      <c r="I253" s="7"/>
      <c r="J253" s="7">
        <v>149225542.5689486</v>
      </c>
      <c r="K253" s="7">
        <v>103208815.63999999</v>
      </c>
      <c r="L253" s="7">
        <f t="shared" si="22"/>
        <v>46016726.928948611</v>
      </c>
      <c r="M253" s="7">
        <v>-1530281.2813121798</v>
      </c>
      <c r="N253" s="10">
        <v>63276252.48374632</v>
      </c>
      <c r="O253" s="18">
        <v>14698097.449485449</v>
      </c>
      <c r="P253" s="7"/>
      <c r="Q253" s="10">
        <f t="shared" si="20"/>
        <v>37669.580000028014</v>
      </c>
      <c r="R253" s="18">
        <f t="shared" si="23"/>
        <v>814700.66797487438</v>
      </c>
      <c r="S253" s="7"/>
      <c r="T253" s="10">
        <v>5294057</v>
      </c>
      <c r="U253" s="10">
        <v>5301591</v>
      </c>
      <c r="V253" s="10">
        <f t="shared" si="24"/>
        <v>7534</v>
      </c>
      <c r="W253" s="18">
        <v>1156950</v>
      </c>
      <c r="X253" s="18">
        <v>1319889</v>
      </c>
      <c r="Y253" s="20">
        <f t="shared" si="25"/>
        <v>162939</v>
      </c>
      <c r="Z253" s="3"/>
      <c r="AA253" s="3"/>
    </row>
    <row r="254" spans="1:27" x14ac:dyDescent="0.3">
      <c r="A254" s="1">
        <v>791</v>
      </c>
      <c r="B254" s="1" t="s">
        <v>248</v>
      </c>
      <c r="C254" s="8">
        <v>36255823.417365044</v>
      </c>
      <c r="D254" s="8">
        <v>22326333.150000002</v>
      </c>
      <c r="E254" s="8">
        <f t="shared" si="21"/>
        <v>13929490.267365042</v>
      </c>
      <c r="F254" s="8">
        <v>-429780.2631250011</v>
      </c>
      <c r="G254" s="10">
        <v>21149646.280204192</v>
      </c>
      <c r="H254" s="18">
        <v>3861997.5659311018</v>
      </c>
      <c r="I254" s="7"/>
      <c r="J254" s="7">
        <v>36255965.167365044</v>
      </c>
      <c r="K254" s="7">
        <v>22326437.209999997</v>
      </c>
      <c r="L254" s="7">
        <f t="shared" si="22"/>
        <v>13929527.957365047</v>
      </c>
      <c r="M254" s="7">
        <v>-421663.58312500117</v>
      </c>
      <c r="N254" s="10">
        <v>21157800.650204197</v>
      </c>
      <c r="O254" s="18">
        <v>4035940.0692541944</v>
      </c>
      <c r="P254" s="7"/>
      <c r="Q254" s="10">
        <f t="shared" si="20"/>
        <v>8154.3700000047684</v>
      </c>
      <c r="R254" s="18">
        <f t="shared" si="23"/>
        <v>173942.50332309259</v>
      </c>
      <c r="S254" s="7"/>
      <c r="T254" s="10">
        <v>1757810</v>
      </c>
      <c r="U254" s="10">
        <v>1759441</v>
      </c>
      <c r="V254" s="10">
        <f t="shared" si="24"/>
        <v>1631</v>
      </c>
      <c r="W254" s="18">
        <v>321833</v>
      </c>
      <c r="X254" s="18">
        <v>356622</v>
      </c>
      <c r="Y254" s="20">
        <f t="shared" si="25"/>
        <v>34789</v>
      </c>
      <c r="Z254" s="3"/>
      <c r="AA254" s="3"/>
    </row>
    <row r="255" spans="1:27" x14ac:dyDescent="0.3">
      <c r="A255" s="1">
        <v>831</v>
      </c>
      <c r="B255" s="1" t="s">
        <v>249</v>
      </c>
      <c r="C255" s="8">
        <v>25414108.179331962</v>
      </c>
      <c r="D255" s="8">
        <v>19858979.400000002</v>
      </c>
      <c r="E255" s="8">
        <f t="shared" si="21"/>
        <v>5555128.7793319598</v>
      </c>
      <c r="F255" s="8">
        <v>-272661.71240391483</v>
      </c>
      <c r="G255" s="10">
        <v>5943343.450215077</v>
      </c>
      <c r="H255" s="18">
        <v>2164509.5090213302</v>
      </c>
      <c r="I255" s="7"/>
      <c r="J255" s="7">
        <v>25414236.679331962</v>
      </c>
      <c r="K255" s="7">
        <v>19859071.959999997</v>
      </c>
      <c r="L255" s="7">
        <f t="shared" si="22"/>
        <v>5555164.7193319649</v>
      </c>
      <c r="M255" s="7">
        <v>-265442.03240391484</v>
      </c>
      <c r="N255" s="10">
        <v>5950599.0702150818</v>
      </c>
      <c r="O255" s="18">
        <v>2292126.9113794155</v>
      </c>
      <c r="P255" s="7"/>
      <c r="Q255" s="10">
        <f t="shared" si="20"/>
        <v>7255.6200000047684</v>
      </c>
      <c r="R255" s="18">
        <f t="shared" si="23"/>
        <v>127617.40235808538</v>
      </c>
      <c r="S255" s="7"/>
      <c r="T255" s="10">
        <v>479357</v>
      </c>
      <c r="U255" s="10">
        <v>480808</v>
      </c>
      <c r="V255" s="10">
        <f t="shared" si="24"/>
        <v>1451</v>
      </c>
      <c r="W255" s="18">
        <v>180376</v>
      </c>
      <c r="X255" s="18">
        <v>205899</v>
      </c>
      <c r="Y255" s="20">
        <f t="shared" si="25"/>
        <v>25523</v>
      </c>
      <c r="Z255" s="3"/>
      <c r="AA255" s="3"/>
    </row>
    <row r="256" spans="1:27" x14ac:dyDescent="0.3">
      <c r="A256" s="1">
        <v>832</v>
      </c>
      <c r="B256" s="1" t="s">
        <v>250</v>
      </c>
      <c r="C256" s="8">
        <v>27015874.429493509</v>
      </c>
      <c r="D256" s="8">
        <v>16803751.800000001</v>
      </c>
      <c r="E256" s="8">
        <f t="shared" si="21"/>
        <v>10212122.629493508</v>
      </c>
      <c r="F256" s="8">
        <v>-274479.61958613823</v>
      </c>
      <c r="G256" s="10">
        <v>18062006.902684331</v>
      </c>
      <c r="H256" s="18">
        <v>2459408.0384042631</v>
      </c>
      <c r="I256" s="7"/>
      <c r="J256" s="7">
        <v>27015988.139493503</v>
      </c>
      <c r="K256" s="7">
        <v>16803830.119999997</v>
      </c>
      <c r="L256" s="7">
        <f t="shared" si="22"/>
        <v>10212158.019493505</v>
      </c>
      <c r="M256" s="7">
        <v>-268370.65958613821</v>
      </c>
      <c r="N256" s="10">
        <v>18068151.252684325</v>
      </c>
      <c r="O256" s="18">
        <v>2548011.3491018023</v>
      </c>
      <c r="P256" s="7"/>
      <c r="Q256" s="10">
        <f t="shared" si="20"/>
        <v>6144.3499999940395</v>
      </c>
      <c r="R256" s="18">
        <f t="shared" si="23"/>
        <v>88603.310697539244</v>
      </c>
      <c r="S256" s="7"/>
      <c r="T256" s="10">
        <v>1501814</v>
      </c>
      <c r="U256" s="10">
        <v>1503042</v>
      </c>
      <c r="V256" s="10">
        <f t="shared" si="24"/>
        <v>1228</v>
      </c>
      <c r="W256" s="18">
        <v>204951</v>
      </c>
      <c r="X256" s="18">
        <v>222671</v>
      </c>
      <c r="Y256" s="20">
        <f t="shared" si="25"/>
        <v>17720</v>
      </c>
      <c r="Z256" s="3"/>
      <c r="AA256" s="3"/>
    </row>
    <row r="257" spans="1:27" x14ac:dyDescent="0.3">
      <c r="A257" s="1">
        <v>833</v>
      </c>
      <c r="B257" s="1" t="s">
        <v>251</v>
      </c>
      <c r="C257" s="8">
        <v>10620775.159130702</v>
      </c>
      <c r="D257" s="8">
        <v>7118851.9500000002</v>
      </c>
      <c r="E257" s="8">
        <f t="shared" si="21"/>
        <v>3501923.2091307016</v>
      </c>
      <c r="F257" s="8">
        <v>-33459.162443114314</v>
      </c>
      <c r="G257" s="10">
        <v>4329434.612071367</v>
      </c>
      <c r="H257" s="18">
        <v>1026457.7551737237</v>
      </c>
      <c r="I257" s="7"/>
      <c r="J257" s="7">
        <v>10620817.089130703</v>
      </c>
      <c r="K257" s="7">
        <v>7118885.1299999999</v>
      </c>
      <c r="L257" s="7">
        <f t="shared" si="22"/>
        <v>3501931.9591307035</v>
      </c>
      <c r="M257" s="7">
        <v>-30871.122443114313</v>
      </c>
      <c r="N257" s="10">
        <v>4332031.4020713689</v>
      </c>
      <c r="O257" s="18">
        <v>1095849.5119448639</v>
      </c>
      <c r="P257" s="7"/>
      <c r="Q257" s="10">
        <f t="shared" si="20"/>
        <v>2596.7900000018999</v>
      </c>
      <c r="R257" s="18">
        <f t="shared" si="23"/>
        <v>69391.756771140266</v>
      </c>
      <c r="S257" s="7"/>
      <c r="T257" s="10">
        <v>374697</v>
      </c>
      <c r="U257" s="10">
        <v>375216</v>
      </c>
      <c r="V257" s="10">
        <f t="shared" si="24"/>
        <v>519</v>
      </c>
      <c r="W257" s="18">
        <v>85538</v>
      </c>
      <c r="X257" s="18">
        <v>99417</v>
      </c>
      <c r="Y257" s="20">
        <f t="shared" si="25"/>
        <v>13879</v>
      </c>
      <c r="Z257" s="3"/>
      <c r="AA257" s="3"/>
    </row>
    <row r="258" spans="1:27" x14ac:dyDescent="0.3">
      <c r="A258" s="1">
        <v>834</v>
      </c>
      <c r="B258" s="1" t="s">
        <v>252</v>
      </c>
      <c r="C258" s="8">
        <v>35123562.281729296</v>
      </c>
      <c r="D258" s="8">
        <v>25814956.800000001</v>
      </c>
      <c r="E258" s="8">
        <f t="shared" si="21"/>
        <v>9308605.4817292951</v>
      </c>
      <c r="F258" s="8">
        <v>-403205.73247019108</v>
      </c>
      <c r="G258" s="10">
        <v>11964721.532287501</v>
      </c>
      <c r="H258" s="18">
        <v>3480597.0119232447</v>
      </c>
      <c r="I258" s="7"/>
      <c r="J258" s="7">
        <v>35123726.241729297</v>
      </c>
      <c r="K258" s="7">
        <v>25815077.119999997</v>
      </c>
      <c r="L258" s="7">
        <f t="shared" si="22"/>
        <v>9308649.1217292994</v>
      </c>
      <c r="M258" s="7">
        <v>-393820.77247019106</v>
      </c>
      <c r="N258" s="10">
        <v>11974150.132287506</v>
      </c>
      <c r="O258" s="18">
        <v>3683046.4063711497</v>
      </c>
      <c r="P258" s="7"/>
      <c r="Q258" s="10">
        <f t="shared" si="20"/>
        <v>9428.6000000052154</v>
      </c>
      <c r="R258" s="18">
        <f t="shared" si="23"/>
        <v>202449.39444790501</v>
      </c>
      <c r="S258" s="7"/>
      <c r="T258" s="10">
        <v>961599</v>
      </c>
      <c r="U258" s="10">
        <v>963484</v>
      </c>
      <c r="V258" s="10">
        <f t="shared" si="24"/>
        <v>1885</v>
      </c>
      <c r="W258" s="18">
        <v>290050</v>
      </c>
      <c r="X258" s="18">
        <v>330539</v>
      </c>
      <c r="Y258" s="20">
        <f t="shared" si="25"/>
        <v>40489</v>
      </c>
      <c r="Z258" s="3"/>
      <c r="AA258" s="3"/>
    </row>
    <row r="259" spans="1:27" x14ac:dyDescent="0.3">
      <c r="A259" s="1">
        <v>837</v>
      </c>
      <c r="B259" s="1" t="s">
        <v>253</v>
      </c>
      <c r="C259" s="8">
        <v>1217221693.5036993</v>
      </c>
      <c r="D259" s="8">
        <v>1034181669.45</v>
      </c>
      <c r="E259" s="8">
        <f t="shared" si="21"/>
        <v>183040024.05369925</v>
      </c>
      <c r="F259" s="8">
        <v>-26870771.428508449</v>
      </c>
      <c r="G259" s="10">
        <v>179171682.19027096</v>
      </c>
      <c r="H259" s="18">
        <v>113779449.5523266</v>
      </c>
      <c r="I259" s="7"/>
      <c r="J259" s="7">
        <v>1217227203.2236996</v>
      </c>
      <c r="K259" s="7">
        <v>1034186489.6299999</v>
      </c>
      <c r="L259" s="7">
        <f t="shared" si="22"/>
        <v>183040713.59369969</v>
      </c>
      <c r="M259" s="7">
        <v>-26494797.38850845</v>
      </c>
      <c r="N259" s="10">
        <v>179548345.77027142</v>
      </c>
      <c r="O259" s="18">
        <v>115881104.80694591</v>
      </c>
      <c r="P259" s="7"/>
      <c r="Q259" s="10">
        <f t="shared" si="20"/>
        <v>376663.58000046015</v>
      </c>
      <c r="R259" s="18">
        <f t="shared" si="23"/>
        <v>2101655.2546193004</v>
      </c>
      <c r="S259" s="7"/>
      <c r="T259" s="10">
        <v>14019769</v>
      </c>
      <c r="U259" s="10">
        <v>14095101</v>
      </c>
      <c r="V259" s="10">
        <f t="shared" si="24"/>
        <v>75332</v>
      </c>
      <c r="W259" s="18">
        <v>9481621</v>
      </c>
      <c r="X259" s="18">
        <v>9901952</v>
      </c>
      <c r="Y259" s="20">
        <f t="shared" si="25"/>
        <v>420331</v>
      </c>
      <c r="Z259" s="3"/>
      <c r="AA259" s="3"/>
    </row>
    <row r="260" spans="1:27" x14ac:dyDescent="0.3">
      <c r="A260" s="1">
        <v>844</v>
      </c>
      <c r="B260" s="1" t="s">
        <v>254</v>
      </c>
      <c r="C260" s="8">
        <v>10778806.428109074</v>
      </c>
      <c r="D260" s="8">
        <v>6449448.1500000004</v>
      </c>
      <c r="E260" s="8">
        <f t="shared" si="21"/>
        <v>4329358.2781090736</v>
      </c>
      <c r="F260" s="8">
        <v>-61553.427833986316</v>
      </c>
      <c r="G260" s="10">
        <v>5999576.4214789765</v>
      </c>
      <c r="H260" s="18">
        <v>1139029.4798353224</v>
      </c>
      <c r="I260" s="7"/>
      <c r="J260" s="7">
        <v>10778830.608109074</v>
      </c>
      <c r="K260" s="7">
        <v>6449478.21</v>
      </c>
      <c r="L260" s="7">
        <f t="shared" si="22"/>
        <v>4329352.3981090738</v>
      </c>
      <c r="M260" s="7">
        <v>-59208.747833986316</v>
      </c>
      <c r="N260" s="10">
        <v>6001915.2214789763</v>
      </c>
      <c r="O260" s="18">
        <v>1206536.7820355974</v>
      </c>
      <c r="P260" s="7"/>
      <c r="Q260" s="10">
        <f t="shared" si="20"/>
        <v>2338.7999999998137</v>
      </c>
      <c r="R260" s="18">
        <f t="shared" si="23"/>
        <v>67507.302200275008</v>
      </c>
      <c r="S260" s="7"/>
      <c r="T260" s="10">
        <v>493761</v>
      </c>
      <c r="U260" s="10">
        <v>494228</v>
      </c>
      <c r="V260" s="10">
        <f t="shared" si="24"/>
        <v>467</v>
      </c>
      <c r="W260" s="18">
        <v>94919</v>
      </c>
      <c r="X260" s="18">
        <v>108421</v>
      </c>
      <c r="Y260" s="20">
        <f t="shared" si="25"/>
        <v>13502</v>
      </c>
      <c r="Z260" s="3"/>
      <c r="AA260" s="3"/>
    </row>
    <row r="261" spans="1:27" x14ac:dyDescent="0.3">
      <c r="A261" s="1">
        <v>845</v>
      </c>
      <c r="B261" s="1" t="s">
        <v>255</v>
      </c>
      <c r="C261" s="8">
        <v>19790241.285710316</v>
      </c>
      <c r="D261" s="8">
        <v>12551321.25</v>
      </c>
      <c r="E261" s="8">
        <f t="shared" si="21"/>
        <v>7238920.0357103162</v>
      </c>
      <c r="F261" s="8">
        <v>32238.627938772261</v>
      </c>
      <c r="G261" s="10">
        <v>10212063.45080452</v>
      </c>
      <c r="H261" s="18">
        <v>1775798.9722147731</v>
      </c>
      <c r="I261" s="7"/>
      <c r="J261" s="7">
        <v>19790320.995710317</v>
      </c>
      <c r="K261" s="7">
        <v>12551379.75</v>
      </c>
      <c r="L261" s="7">
        <f t="shared" si="22"/>
        <v>7238941.245710317</v>
      </c>
      <c r="M261" s="7">
        <v>36801.627938772261</v>
      </c>
      <c r="N261" s="10">
        <v>10216647.660804521</v>
      </c>
      <c r="O261" s="18">
        <v>1889973.1262767653</v>
      </c>
      <c r="P261" s="7"/>
      <c r="Q261" s="10">
        <f t="shared" si="20"/>
        <v>4584.2100000008941</v>
      </c>
      <c r="R261" s="18">
        <f t="shared" si="23"/>
        <v>114174.15406199219</v>
      </c>
      <c r="S261" s="7"/>
      <c r="T261" s="10">
        <v>850870</v>
      </c>
      <c r="U261" s="10">
        <v>851787</v>
      </c>
      <c r="V261" s="10">
        <f t="shared" si="24"/>
        <v>917</v>
      </c>
      <c r="W261" s="18">
        <v>147983</v>
      </c>
      <c r="X261" s="18">
        <v>170818</v>
      </c>
      <c r="Y261" s="20">
        <f t="shared" si="25"/>
        <v>22835</v>
      </c>
      <c r="Z261" s="3"/>
      <c r="AA261" s="3"/>
    </row>
    <row r="262" spans="1:27" x14ac:dyDescent="0.3">
      <c r="A262" s="1">
        <v>846</v>
      </c>
      <c r="B262" s="1" t="s">
        <v>256</v>
      </c>
      <c r="C262" s="8">
        <v>34169540.165050469</v>
      </c>
      <c r="D262" s="8">
        <v>21429503.699999999</v>
      </c>
      <c r="E262" s="8">
        <f t="shared" si="21"/>
        <v>12740036.46505047</v>
      </c>
      <c r="F262" s="8">
        <v>-322304.50154118502</v>
      </c>
      <c r="G262" s="10">
        <v>17636654.314308032</v>
      </c>
      <c r="H262" s="18">
        <v>3570942.8771706545</v>
      </c>
      <c r="I262" s="7"/>
      <c r="J262" s="7">
        <v>34169675.535050467</v>
      </c>
      <c r="K262" s="7">
        <v>21429603.579999998</v>
      </c>
      <c r="L262" s="7">
        <f t="shared" si="22"/>
        <v>12740071.955050468</v>
      </c>
      <c r="M262" s="7">
        <v>-314513.861541185</v>
      </c>
      <c r="N262" s="10">
        <v>17644480.444308028</v>
      </c>
      <c r="O262" s="18">
        <v>3719486.9559997316</v>
      </c>
      <c r="P262" s="7"/>
      <c r="Q262" s="10">
        <f t="shared" ref="Q262:Q298" si="26">N262-G262</f>
        <v>7826.1299999952316</v>
      </c>
      <c r="R262" s="18">
        <f t="shared" si="23"/>
        <v>148544.07882907707</v>
      </c>
      <c r="S262" s="7"/>
      <c r="T262" s="10">
        <v>1464281</v>
      </c>
      <c r="U262" s="10">
        <v>1465846</v>
      </c>
      <c r="V262" s="10">
        <f t="shared" si="24"/>
        <v>1565</v>
      </c>
      <c r="W262" s="18">
        <v>297579</v>
      </c>
      <c r="X262" s="18">
        <v>327287</v>
      </c>
      <c r="Y262" s="20">
        <f t="shared" si="25"/>
        <v>29708</v>
      </c>
      <c r="Z262" s="3"/>
      <c r="AA262" s="3"/>
    </row>
    <row r="263" spans="1:27" x14ac:dyDescent="0.3">
      <c r="A263" s="1">
        <v>848</v>
      </c>
      <c r="B263" s="1" t="s">
        <v>257</v>
      </c>
      <c r="C263" s="8">
        <v>28545977.01099591</v>
      </c>
      <c r="D263" s="8">
        <v>18481552.350000001</v>
      </c>
      <c r="E263" s="8">
        <f t="shared" ref="E263:E298" si="27">C263-D263</f>
        <v>10064424.660995908</v>
      </c>
      <c r="F263" s="8">
        <v>265436.34880973975</v>
      </c>
      <c r="G263" s="10">
        <v>15212006.361189684</v>
      </c>
      <c r="H263" s="18">
        <v>3011579.6529770396</v>
      </c>
      <c r="I263" s="7"/>
      <c r="J263" s="7">
        <v>28546081.190995909</v>
      </c>
      <c r="K263" s="7">
        <v>18481638.489999998</v>
      </c>
      <c r="L263" s="7">
        <f t="shared" ref="L263:L298" si="28">J263-K263</f>
        <v>10064442.700995911</v>
      </c>
      <c r="M263" s="7">
        <v>272155.26880973979</v>
      </c>
      <c r="N263" s="10">
        <v>15218743.321189687</v>
      </c>
      <c r="O263" s="18">
        <v>3165633.6330447053</v>
      </c>
      <c r="P263" s="7"/>
      <c r="Q263" s="10">
        <f t="shared" si="26"/>
        <v>6736.9600000027567</v>
      </c>
      <c r="R263" s="18">
        <f t="shared" ref="R263:R298" si="29">O263-H263</f>
        <v>154053.98006766569</v>
      </c>
      <c r="S263" s="7"/>
      <c r="T263" s="10">
        <v>1276679</v>
      </c>
      <c r="U263" s="10">
        <v>1278027</v>
      </c>
      <c r="V263" s="10">
        <f t="shared" ref="V263:V298" si="30">U263-T263</f>
        <v>1348</v>
      </c>
      <c r="W263" s="18">
        <v>250965</v>
      </c>
      <c r="X263" s="18">
        <v>281776</v>
      </c>
      <c r="Y263" s="20">
        <f t="shared" ref="Y263:Y298" si="31">X263-W263</f>
        <v>30811</v>
      </c>
      <c r="Z263" s="3"/>
      <c r="AA263" s="3"/>
    </row>
    <row r="264" spans="1:27" x14ac:dyDescent="0.3">
      <c r="A264" s="1">
        <v>849</v>
      </c>
      <c r="B264" s="1" t="s">
        <v>258</v>
      </c>
      <c r="C264" s="8">
        <v>19281175.494982988</v>
      </c>
      <c r="D264" s="8">
        <v>12727254.300000001</v>
      </c>
      <c r="E264" s="8">
        <f t="shared" si="27"/>
        <v>6553921.1949829869</v>
      </c>
      <c r="F264" s="8">
        <v>-173549.37370016621</v>
      </c>
      <c r="G264" s="10">
        <v>9717859.3795839269</v>
      </c>
      <c r="H264" s="18">
        <v>2076755.7574092443</v>
      </c>
      <c r="I264" s="7"/>
      <c r="J264" s="7">
        <v>19281281.094982989</v>
      </c>
      <c r="K264" s="7">
        <v>12727313.619999999</v>
      </c>
      <c r="L264" s="7">
        <f t="shared" si="28"/>
        <v>6553967.47498299</v>
      </c>
      <c r="M264" s="7">
        <v>-168922.41370016622</v>
      </c>
      <c r="N264" s="10">
        <v>9722532.6195839308</v>
      </c>
      <c r="O264" s="18">
        <v>2154257.0588165936</v>
      </c>
      <c r="P264" s="7"/>
      <c r="Q264" s="10">
        <f t="shared" si="26"/>
        <v>4673.2400000039488</v>
      </c>
      <c r="R264" s="18">
        <f t="shared" si="29"/>
        <v>77501.301407349296</v>
      </c>
      <c r="S264" s="7"/>
      <c r="T264" s="10">
        <v>835035</v>
      </c>
      <c r="U264" s="10">
        <v>835970</v>
      </c>
      <c r="V264" s="10">
        <f t="shared" si="30"/>
        <v>935</v>
      </c>
      <c r="W264" s="18">
        <v>173063</v>
      </c>
      <c r="X264" s="18">
        <v>188563</v>
      </c>
      <c r="Y264" s="20">
        <f t="shared" si="31"/>
        <v>15500</v>
      </c>
      <c r="Z264" s="3"/>
      <c r="AA264" s="3"/>
    </row>
    <row r="265" spans="1:27" x14ac:dyDescent="0.3">
      <c r="A265" s="1">
        <v>850</v>
      </c>
      <c r="B265" s="1" t="s">
        <v>259</v>
      </c>
      <c r="C265" s="8">
        <v>14752565.024002103</v>
      </c>
      <c r="D265" s="8">
        <v>10302811.050000001</v>
      </c>
      <c r="E265" s="8">
        <f t="shared" si="27"/>
        <v>4449753.9740021024</v>
      </c>
      <c r="F265" s="8">
        <v>49018.517968868371</v>
      </c>
      <c r="G265" s="10">
        <v>6191611.2020898554</v>
      </c>
      <c r="H265" s="18">
        <v>1320149.121583903</v>
      </c>
      <c r="I265" s="7"/>
      <c r="J265" s="7">
        <v>14752659.984002104</v>
      </c>
      <c r="K265" s="7">
        <v>10302859.069999998</v>
      </c>
      <c r="L265" s="7">
        <f t="shared" si="28"/>
        <v>4449800.9140021056</v>
      </c>
      <c r="M265" s="7">
        <v>52764.077968868369</v>
      </c>
      <c r="N265" s="10">
        <v>6195403.7020898592</v>
      </c>
      <c r="O265" s="18">
        <v>1417988.8950986464</v>
      </c>
      <c r="P265" s="7"/>
      <c r="Q265" s="10">
        <f t="shared" si="26"/>
        <v>3792.5000000037253</v>
      </c>
      <c r="R265" s="18">
        <f t="shared" si="29"/>
        <v>97839.773514743429</v>
      </c>
      <c r="S265" s="7"/>
      <c r="T265" s="10">
        <v>530578</v>
      </c>
      <c r="U265" s="10">
        <v>531336</v>
      </c>
      <c r="V265" s="10">
        <f t="shared" si="30"/>
        <v>758</v>
      </c>
      <c r="W265" s="18">
        <v>110012</v>
      </c>
      <c r="X265" s="18">
        <v>129581</v>
      </c>
      <c r="Y265" s="20">
        <f t="shared" si="31"/>
        <v>19569</v>
      </c>
      <c r="Z265" s="3"/>
      <c r="AA265" s="3"/>
    </row>
    <row r="266" spans="1:27" x14ac:dyDescent="0.3">
      <c r="A266" s="1">
        <v>851</v>
      </c>
      <c r="B266" s="1" t="s">
        <v>260</v>
      </c>
      <c r="C266" s="8">
        <v>120520338.39158307</v>
      </c>
      <c r="D266" s="8">
        <v>92115970.350000009</v>
      </c>
      <c r="E266" s="8">
        <f t="shared" si="27"/>
        <v>28404368.041583061</v>
      </c>
      <c r="F266" s="8">
        <v>-1991298.6683999863</v>
      </c>
      <c r="G266" s="10">
        <v>36199523.042406701</v>
      </c>
      <c r="H266" s="18">
        <v>10351142.272167351</v>
      </c>
      <c r="I266" s="7"/>
      <c r="J266" s="7">
        <v>120521020.07158308</v>
      </c>
      <c r="K266" s="7">
        <v>92116399.689999998</v>
      </c>
      <c r="L266" s="7">
        <f t="shared" si="28"/>
        <v>28404620.38158308</v>
      </c>
      <c r="M266" s="7">
        <v>-1957810.1483999863</v>
      </c>
      <c r="N266" s="10">
        <v>36233263.902406722</v>
      </c>
      <c r="O266" s="18">
        <v>10782752.063928491</v>
      </c>
      <c r="P266" s="7"/>
      <c r="Q266" s="10">
        <f t="shared" si="26"/>
        <v>33740.860000021756</v>
      </c>
      <c r="R266" s="18">
        <f t="shared" si="29"/>
        <v>431609.79176113941</v>
      </c>
      <c r="S266" s="7"/>
      <c r="T266" s="10">
        <v>3025912</v>
      </c>
      <c r="U266" s="10">
        <v>3032661</v>
      </c>
      <c r="V266" s="10">
        <f t="shared" si="30"/>
        <v>6749</v>
      </c>
      <c r="W266" s="18">
        <v>862595</v>
      </c>
      <c r="X266" s="18">
        <v>948917</v>
      </c>
      <c r="Y266" s="20">
        <f t="shared" si="31"/>
        <v>86322</v>
      </c>
      <c r="Z266" s="3"/>
      <c r="AA266" s="3"/>
    </row>
    <row r="267" spans="1:27" x14ac:dyDescent="0.3">
      <c r="A267" s="1">
        <v>853</v>
      </c>
      <c r="B267" s="1" t="s">
        <v>261</v>
      </c>
      <c r="C267" s="8">
        <v>1019420529.471537</v>
      </c>
      <c r="D267" s="8">
        <v>834141500.55000007</v>
      </c>
      <c r="E267" s="8">
        <f t="shared" si="27"/>
        <v>185279028.92153692</v>
      </c>
      <c r="F267" s="8">
        <v>-20826213.916154403</v>
      </c>
      <c r="G267" s="10">
        <v>172728395.39301252</v>
      </c>
      <c r="H267" s="18">
        <v>98526873.3871288</v>
      </c>
      <c r="I267" s="7"/>
      <c r="J267" s="7">
        <v>1019424618.8515369</v>
      </c>
      <c r="K267" s="7">
        <v>834145388.36999989</v>
      </c>
      <c r="L267" s="7">
        <f t="shared" si="28"/>
        <v>185279230.48153698</v>
      </c>
      <c r="M267" s="7">
        <v>-20522963.956154406</v>
      </c>
      <c r="N267" s="10">
        <v>173031846.91301259</v>
      </c>
      <c r="O267" s="18">
        <v>100150615.39631942</v>
      </c>
      <c r="P267" s="7"/>
      <c r="Q267" s="10">
        <f t="shared" si="26"/>
        <v>303451.52000007033</v>
      </c>
      <c r="R267" s="18">
        <f t="shared" si="29"/>
        <v>1623742.009190619</v>
      </c>
      <c r="S267" s="7"/>
      <c r="T267" s="10">
        <v>14174425</v>
      </c>
      <c r="U267" s="10">
        <v>14235116</v>
      </c>
      <c r="V267" s="10">
        <f t="shared" si="30"/>
        <v>60691</v>
      </c>
      <c r="W267" s="18">
        <v>8210573</v>
      </c>
      <c r="X267" s="18">
        <v>8535321</v>
      </c>
      <c r="Y267" s="20">
        <f t="shared" si="31"/>
        <v>324748</v>
      </c>
      <c r="Z267" s="3"/>
      <c r="AA267" s="3"/>
    </row>
    <row r="268" spans="1:27" x14ac:dyDescent="0.3">
      <c r="A268" s="1">
        <v>854</v>
      </c>
      <c r="B268" s="1" t="s">
        <v>262</v>
      </c>
      <c r="C268" s="8">
        <v>23034436.908004016</v>
      </c>
      <c r="D268" s="8">
        <v>14177629.200000001</v>
      </c>
      <c r="E268" s="8">
        <f t="shared" si="27"/>
        <v>8856807.7080040146</v>
      </c>
      <c r="F268" s="8">
        <v>-389825.70454078959</v>
      </c>
      <c r="G268" s="10">
        <v>15045788.050876277</v>
      </c>
      <c r="H268" s="18">
        <v>2171102.6317707966</v>
      </c>
      <c r="I268" s="7"/>
      <c r="J268" s="7">
        <v>23034491.578004017</v>
      </c>
      <c r="K268" s="7">
        <v>14177695.279999999</v>
      </c>
      <c r="L268" s="7">
        <f t="shared" si="28"/>
        <v>8856796.2980040181</v>
      </c>
      <c r="M268" s="7">
        <v>-384671.4645407896</v>
      </c>
      <c r="N268" s="10">
        <v>15050930.88087628</v>
      </c>
      <c r="O268" s="18">
        <v>2254200.8620155035</v>
      </c>
      <c r="P268" s="7"/>
      <c r="Q268" s="10">
        <f t="shared" si="26"/>
        <v>5142.8300000037998</v>
      </c>
      <c r="R268" s="18">
        <f t="shared" si="29"/>
        <v>83098.23024470685</v>
      </c>
      <c r="S268" s="7"/>
      <c r="T268" s="10">
        <v>1247723</v>
      </c>
      <c r="U268" s="10">
        <v>1248752</v>
      </c>
      <c r="V268" s="10">
        <f t="shared" si="30"/>
        <v>1029</v>
      </c>
      <c r="W268" s="18">
        <v>180925</v>
      </c>
      <c r="X268" s="18">
        <v>197545</v>
      </c>
      <c r="Y268" s="20">
        <f t="shared" si="31"/>
        <v>16620</v>
      </c>
      <c r="Z268" s="3"/>
      <c r="AA268" s="3"/>
    </row>
    <row r="269" spans="1:27" x14ac:dyDescent="0.3">
      <c r="A269" s="1">
        <v>857</v>
      </c>
      <c r="B269" s="1" t="s">
        <v>263</v>
      </c>
      <c r="C269" s="8">
        <v>16972296.322464541</v>
      </c>
      <c r="D269" s="8">
        <v>10440124.65</v>
      </c>
      <c r="E269" s="8">
        <f t="shared" si="27"/>
        <v>6532171.6724645402</v>
      </c>
      <c r="F269" s="8">
        <v>-40056.822364429361</v>
      </c>
      <c r="G269" s="10">
        <v>9154402.3067669235</v>
      </c>
      <c r="H269" s="18">
        <v>1696806.2430408485</v>
      </c>
      <c r="I269" s="7"/>
      <c r="J269" s="7">
        <v>16972343.612464543</v>
      </c>
      <c r="K269" s="7">
        <v>10440173.309999999</v>
      </c>
      <c r="L269" s="7">
        <f t="shared" si="28"/>
        <v>6532170.3024645448</v>
      </c>
      <c r="M269" s="7">
        <v>-36261.342364429365</v>
      </c>
      <c r="N269" s="10">
        <v>9158196.4167669285</v>
      </c>
      <c r="O269" s="18">
        <v>1795368.9152144869</v>
      </c>
      <c r="P269" s="7"/>
      <c r="Q269" s="10">
        <f t="shared" si="26"/>
        <v>3794.1100000049919</v>
      </c>
      <c r="R269" s="18">
        <f t="shared" si="29"/>
        <v>98562.672173638362</v>
      </c>
      <c r="S269" s="7"/>
      <c r="T269" s="10">
        <v>839691</v>
      </c>
      <c r="U269" s="10">
        <v>840449</v>
      </c>
      <c r="V269" s="10">
        <f t="shared" si="30"/>
        <v>758</v>
      </c>
      <c r="W269" s="18">
        <v>141401</v>
      </c>
      <c r="X269" s="18">
        <v>161113</v>
      </c>
      <c r="Y269" s="20">
        <f t="shared" si="31"/>
        <v>19712</v>
      </c>
      <c r="Z269" s="3"/>
      <c r="AA269" s="3"/>
    </row>
    <row r="270" spans="1:27" x14ac:dyDescent="0.3">
      <c r="A270" s="1">
        <v>858</v>
      </c>
      <c r="B270" s="1" t="s">
        <v>264</v>
      </c>
      <c r="C270" s="8">
        <v>203663944.7076422</v>
      </c>
      <c r="D270" s="8">
        <v>166419792.15000001</v>
      </c>
      <c r="E270" s="8">
        <f t="shared" si="27"/>
        <v>37244152.557642192</v>
      </c>
      <c r="F270" s="8">
        <v>-3671700.7563312538</v>
      </c>
      <c r="G270" s="10">
        <v>24656839.418875162</v>
      </c>
      <c r="H270" s="18">
        <v>13880446.161859348</v>
      </c>
      <c r="I270" s="7"/>
      <c r="J270" s="7">
        <v>203665311.59764221</v>
      </c>
      <c r="K270" s="7">
        <v>166420567.81</v>
      </c>
      <c r="L270" s="7">
        <f t="shared" si="28"/>
        <v>37244743.787642211</v>
      </c>
      <c r="M270" s="7">
        <v>-3611199.2763312538</v>
      </c>
      <c r="N270" s="10">
        <v>24717932.128875185</v>
      </c>
      <c r="O270" s="18">
        <v>14826251.219556747</v>
      </c>
      <c r="P270" s="7"/>
      <c r="Q270" s="10">
        <f t="shared" si="26"/>
        <v>61092.710000023246</v>
      </c>
      <c r="R270" s="18">
        <f t="shared" si="29"/>
        <v>945805.05769739859</v>
      </c>
      <c r="S270" s="7"/>
      <c r="T270" s="10">
        <v>2241840</v>
      </c>
      <c r="U270" s="10">
        <v>2254058</v>
      </c>
      <c r="V270" s="10">
        <f t="shared" si="30"/>
        <v>12218</v>
      </c>
      <c r="W270" s="18">
        <v>1156704</v>
      </c>
      <c r="X270" s="18">
        <v>1345865</v>
      </c>
      <c r="Y270" s="20">
        <f t="shared" si="31"/>
        <v>189161</v>
      </c>
      <c r="Z270" s="3"/>
      <c r="AA270" s="3"/>
    </row>
    <row r="271" spans="1:27" x14ac:dyDescent="0.3">
      <c r="A271" s="1">
        <v>859</v>
      </c>
      <c r="B271" s="1" t="s">
        <v>265</v>
      </c>
      <c r="C271" s="8">
        <v>41389690.103743076</v>
      </c>
      <c r="D271" s="8">
        <v>28333803.150000002</v>
      </c>
      <c r="E271" s="8">
        <f t="shared" si="27"/>
        <v>13055886.953743074</v>
      </c>
      <c r="F271" s="8">
        <v>-296652.4444221367</v>
      </c>
      <c r="G271" s="10">
        <v>20115761.316652197</v>
      </c>
      <c r="H271" s="18">
        <v>3046501.2579517961</v>
      </c>
      <c r="I271" s="7"/>
      <c r="J271" s="7">
        <v>41390093.443743065</v>
      </c>
      <c r="K271" s="7">
        <v>28333935.209999997</v>
      </c>
      <c r="L271" s="7">
        <f t="shared" si="28"/>
        <v>13056158.233743068</v>
      </c>
      <c r="M271" s="7">
        <v>-286351.76442213671</v>
      </c>
      <c r="N271" s="10">
        <v>20126333.276652191</v>
      </c>
      <c r="O271" s="18">
        <v>3288670.2433645139</v>
      </c>
      <c r="P271" s="7"/>
      <c r="Q271" s="10">
        <f t="shared" si="26"/>
        <v>10571.959999993443</v>
      </c>
      <c r="R271" s="18">
        <f t="shared" si="29"/>
        <v>242168.9854127178</v>
      </c>
      <c r="S271" s="7"/>
      <c r="T271" s="10">
        <v>1677367</v>
      </c>
      <c r="U271" s="10">
        <v>1679481</v>
      </c>
      <c r="V271" s="10">
        <f t="shared" si="30"/>
        <v>2114</v>
      </c>
      <c r="W271" s="18">
        <v>253875</v>
      </c>
      <c r="X271" s="18">
        <v>302309</v>
      </c>
      <c r="Y271" s="20">
        <f t="shared" si="31"/>
        <v>48434</v>
      </c>
      <c r="Z271" s="3"/>
      <c r="AA271" s="3"/>
    </row>
    <row r="272" spans="1:27" x14ac:dyDescent="0.3">
      <c r="A272" s="1">
        <v>886</v>
      </c>
      <c r="B272" s="1" t="s">
        <v>266</v>
      </c>
      <c r="C272" s="8">
        <v>70580786.222009733</v>
      </c>
      <c r="D272" s="8">
        <v>54646521.75</v>
      </c>
      <c r="E272" s="8">
        <f t="shared" si="27"/>
        <v>15934264.472009733</v>
      </c>
      <c r="F272" s="8">
        <v>-670666.58709806204</v>
      </c>
      <c r="G272" s="10">
        <v>20470043.645640135</v>
      </c>
      <c r="H272" s="18">
        <v>6151812.3459489401</v>
      </c>
      <c r="I272" s="7"/>
      <c r="J272" s="7">
        <v>70581198.892009735</v>
      </c>
      <c r="K272" s="7">
        <v>54646776.449999996</v>
      </c>
      <c r="L272" s="7">
        <f t="shared" si="28"/>
        <v>15934422.44200974</v>
      </c>
      <c r="M272" s="7">
        <v>-650799.98709806206</v>
      </c>
      <c r="N272" s="10">
        <v>20490068.215640143</v>
      </c>
      <c r="O272" s="18">
        <v>6414572.6489724703</v>
      </c>
      <c r="P272" s="7"/>
      <c r="Q272" s="10">
        <f t="shared" si="26"/>
        <v>20024.570000007749</v>
      </c>
      <c r="R272" s="18">
        <f t="shared" si="29"/>
        <v>262760.30302353017</v>
      </c>
      <c r="S272" s="7"/>
      <c r="T272" s="10">
        <v>1716783</v>
      </c>
      <c r="U272" s="10">
        <v>1720788</v>
      </c>
      <c r="V272" s="10">
        <f t="shared" si="30"/>
        <v>4005</v>
      </c>
      <c r="W272" s="18">
        <v>512651</v>
      </c>
      <c r="X272" s="18">
        <v>565203</v>
      </c>
      <c r="Y272" s="20">
        <f t="shared" si="31"/>
        <v>52552</v>
      </c>
      <c r="Z272" s="3"/>
      <c r="AA272" s="3"/>
    </row>
    <row r="273" spans="1:27" x14ac:dyDescent="0.3">
      <c r="A273" s="1">
        <v>887</v>
      </c>
      <c r="B273" s="1" t="s">
        <v>267</v>
      </c>
      <c r="C273" s="8">
        <v>28838793.622262731</v>
      </c>
      <c r="D273" s="8">
        <v>19927636.199999999</v>
      </c>
      <c r="E273" s="8">
        <f t="shared" si="27"/>
        <v>8911157.4222627319</v>
      </c>
      <c r="F273" s="8">
        <v>-291148.70781485003</v>
      </c>
      <c r="G273" s="10">
        <v>13119352.724165142</v>
      </c>
      <c r="H273" s="18">
        <v>3226880.1822171393</v>
      </c>
      <c r="I273" s="7"/>
      <c r="J273" s="7">
        <v>28838898.602262735</v>
      </c>
      <c r="K273" s="7">
        <v>19927729.079999998</v>
      </c>
      <c r="L273" s="7">
        <f t="shared" si="28"/>
        <v>8911169.5222627372</v>
      </c>
      <c r="M273" s="7">
        <v>-283904.06781485002</v>
      </c>
      <c r="N273" s="10">
        <v>13126609.464165147</v>
      </c>
      <c r="O273" s="18">
        <v>3415520.1147673996</v>
      </c>
      <c r="P273" s="7"/>
      <c r="Q273" s="10">
        <f t="shared" si="26"/>
        <v>7256.7400000058115</v>
      </c>
      <c r="R273" s="18">
        <f t="shared" si="29"/>
        <v>188639.93255026033</v>
      </c>
      <c r="S273" s="7"/>
      <c r="T273" s="10">
        <v>1118475</v>
      </c>
      <c r="U273" s="10">
        <v>1119927</v>
      </c>
      <c r="V273" s="10">
        <f t="shared" si="30"/>
        <v>1452</v>
      </c>
      <c r="W273" s="18">
        <v>268907</v>
      </c>
      <c r="X273" s="18">
        <v>306634</v>
      </c>
      <c r="Y273" s="20">
        <f t="shared" si="31"/>
        <v>37727</v>
      </c>
      <c r="Z273" s="3"/>
      <c r="AA273" s="3"/>
    </row>
    <row r="274" spans="1:27" x14ac:dyDescent="0.3">
      <c r="A274" s="1">
        <v>889</v>
      </c>
      <c r="B274" s="1" t="s">
        <v>268</v>
      </c>
      <c r="C274" s="8">
        <v>19186255.54167103</v>
      </c>
      <c r="D274" s="8">
        <v>11238259.950000001</v>
      </c>
      <c r="E274" s="8">
        <f t="shared" si="27"/>
        <v>7947995.5916710291</v>
      </c>
      <c r="F274" s="8">
        <v>-175972.57194731335</v>
      </c>
      <c r="G274" s="10">
        <v>10617682.045177545</v>
      </c>
      <c r="H274" s="18">
        <v>1709555.4538517876</v>
      </c>
      <c r="I274" s="7"/>
      <c r="J274" s="7">
        <v>19186328.551671028</v>
      </c>
      <c r="K274" s="7">
        <v>11238312.33</v>
      </c>
      <c r="L274" s="7">
        <f t="shared" si="28"/>
        <v>7948016.2216710281</v>
      </c>
      <c r="M274" s="7">
        <v>-171886.93194731334</v>
      </c>
      <c r="N274" s="10">
        <v>10621788.315177545</v>
      </c>
      <c r="O274" s="18">
        <v>1798214.233554879</v>
      </c>
      <c r="P274" s="7"/>
      <c r="Q274" s="10">
        <f t="shared" si="26"/>
        <v>4106.269999999553</v>
      </c>
      <c r="R274" s="18">
        <f t="shared" si="29"/>
        <v>88658.779703091364</v>
      </c>
      <c r="S274" s="7"/>
      <c r="T274" s="10">
        <v>899287</v>
      </c>
      <c r="U274" s="10">
        <v>900107</v>
      </c>
      <c r="V274" s="10">
        <f t="shared" si="30"/>
        <v>820</v>
      </c>
      <c r="W274" s="18">
        <v>142463</v>
      </c>
      <c r="X274" s="18">
        <v>160195</v>
      </c>
      <c r="Y274" s="20">
        <f t="shared" si="31"/>
        <v>17732</v>
      </c>
      <c r="Z274" s="3"/>
      <c r="AA274" s="3"/>
    </row>
    <row r="275" spans="1:27" x14ac:dyDescent="0.3">
      <c r="A275" s="1">
        <v>890</v>
      </c>
      <c r="B275" s="1" t="s">
        <v>269</v>
      </c>
      <c r="C275" s="8">
        <v>7918681.9026819542</v>
      </c>
      <c r="D275" s="8">
        <v>5230789.95</v>
      </c>
      <c r="E275" s="8">
        <f t="shared" si="27"/>
        <v>2687891.952681954</v>
      </c>
      <c r="F275" s="8">
        <v>274527.52001321001</v>
      </c>
      <c r="G275" s="10">
        <v>6917772.2364386749</v>
      </c>
      <c r="H275" s="18">
        <v>744640.99981232826</v>
      </c>
      <c r="I275" s="7"/>
      <c r="J275" s="7">
        <v>7918708.7226819545</v>
      </c>
      <c r="K275" s="7">
        <v>5230814.33</v>
      </c>
      <c r="L275" s="7">
        <f t="shared" si="28"/>
        <v>2687894.3926819544</v>
      </c>
      <c r="M275" s="7">
        <v>276429.16001321003</v>
      </c>
      <c r="N275" s="10">
        <v>6919676.3164386749</v>
      </c>
      <c r="O275" s="18">
        <v>768543.45913479803</v>
      </c>
      <c r="P275" s="7"/>
      <c r="Q275" s="10">
        <f t="shared" si="26"/>
        <v>1904.0800000000745</v>
      </c>
      <c r="R275" s="18">
        <f t="shared" si="29"/>
        <v>23902.459322469775</v>
      </c>
      <c r="S275" s="7"/>
      <c r="T275" s="10">
        <v>581698</v>
      </c>
      <c r="U275" s="10">
        <v>582078</v>
      </c>
      <c r="V275" s="10">
        <f t="shared" si="30"/>
        <v>380</v>
      </c>
      <c r="W275" s="18">
        <v>62053</v>
      </c>
      <c r="X275" s="18">
        <v>66834</v>
      </c>
      <c r="Y275" s="20">
        <f t="shared" si="31"/>
        <v>4781</v>
      </c>
      <c r="Z275" s="3"/>
      <c r="AA275" s="3"/>
    </row>
    <row r="276" spans="1:27" x14ac:dyDescent="0.3">
      <c r="A276" s="1">
        <v>892</v>
      </c>
      <c r="B276" s="1" t="s">
        <v>270</v>
      </c>
      <c r="C276" s="8">
        <v>21553070.136052646</v>
      </c>
      <c r="D276" s="8">
        <v>15645168.300000001</v>
      </c>
      <c r="E276" s="8">
        <f t="shared" si="27"/>
        <v>5907901.836052645</v>
      </c>
      <c r="F276" s="8">
        <v>-60705.50100261331</v>
      </c>
      <c r="G276" s="10">
        <v>9450434.8282212391</v>
      </c>
      <c r="H276" s="18">
        <v>1852413.7461206887</v>
      </c>
      <c r="I276" s="7"/>
      <c r="J276" s="7">
        <v>21553252.556052648</v>
      </c>
      <c r="K276" s="7">
        <v>15645241.219999999</v>
      </c>
      <c r="L276" s="7">
        <f t="shared" si="28"/>
        <v>5908011.3360526487</v>
      </c>
      <c r="M276" s="7">
        <v>-55017.7410026133</v>
      </c>
      <c r="N276" s="10">
        <v>9456232.0882212427</v>
      </c>
      <c r="O276" s="18">
        <v>1997773.8201168729</v>
      </c>
      <c r="P276" s="7"/>
      <c r="Q276" s="10">
        <f t="shared" si="26"/>
        <v>5797.2600000035018</v>
      </c>
      <c r="R276" s="18">
        <f t="shared" si="29"/>
        <v>145360.07399618416</v>
      </c>
      <c r="S276" s="7"/>
      <c r="T276" s="10">
        <v>788698</v>
      </c>
      <c r="U276" s="10">
        <v>789857</v>
      </c>
      <c r="V276" s="10">
        <f t="shared" si="30"/>
        <v>1159</v>
      </c>
      <c r="W276" s="18">
        <v>154368</v>
      </c>
      <c r="X276" s="18">
        <v>183440</v>
      </c>
      <c r="Y276" s="20">
        <f t="shared" si="31"/>
        <v>29072</v>
      </c>
      <c r="Z276" s="3"/>
      <c r="AA276" s="3"/>
    </row>
    <row r="277" spans="1:27" x14ac:dyDescent="0.3">
      <c r="A277" s="1">
        <v>893</v>
      </c>
      <c r="B277" s="1" t="s">
        <v>271</v>
      </c>
      <c r="C277" s="8">
        <v>47086150.785677701</v>
      </c>
      <c r="D277" s="8">
        <v>32092762.950000003</v>
      </c>
      <c r="E277" s="8">
        <f t="shared" si="27"/>
        <v>14993387.835677698</v>
      </c>
      <c r="F277" s="8">
        <v>-443617.99883583793</v>
      </c>
      <c r="G277" s="10">
        <v>19934989.776236251</v>
      </c>
      <c r="H277" s="18">
        <v>4733712.2204183321</v>
      </c>
      <c r="I277" s="7"/>
      <c r="J277" s="7">
        <v>47086392.765677705</v>
      </c>
      <c r="K277" s="7">
        <v>32092912.529999997</v>
      </c>
      <c r="L277" s="7">
        <f t="shared" si="28"/>
        <v>14993480.235677708</v>
      </c>
      <c r="M277" s="7">
        <v>-431950.75883583794</v>
      </c>
      <c r="N277" s="10">
        <v>19946749.416236259</v>
      </c>
      <c r="O277" s="18">
        <v>4903281.5055578556</v>
      </c>
      <c r="P277" s="7"/>
      <c r="Q277" s="10">
        <f t="shared" si="26"/>
        <v>11759.640000008047</v>
      </c>
      <c r="R277" s="18">
        <f t="shared" si="29"/>
        <v>169569.28513952345</v>
      </c>
      <c r="S277" s="7"/>
      <c r="T277" s="10">
        <v>1652306</v>
      </c>
      <c r="U277" s="10">
        <v>1654659</v>
      </c>
      <c r="V277" s="10">
        <f t="shared" si="30"/>
        <v>2353</v>
      </c>
      <c r="W277" s="18">
        <v>394476</v>
      </c>
      <c r="X277" s="18">
        <v>428390</v>
      </c>
      <c r="Y277" s="20">
        <f t="shared" si="31"/>
        <v>33914</v>
      </c>
      <c r="Z277" s="3"/>
      <c r="AA277" s="3"/>
    </row>
    <row r="278" spans="1:27" x14ac:dyDescent="0.3">
      <c r="A278" s="1">
        <v>895</v>
      </c>
      <c r="B278" s="1" t="s">
        <v>272</v>
      </c>
      <c r="C278" s="8">
        <v>89848603.609404087</v>
      </c>
      <c r="D278" s="8">
        <v>65987766.900000006</v>
      </c>
      <c r="E278" s="8">
        <f t="shared" si="27"/>
        <v>23860836.709404081</v>
      </c>
      <c r="F278" s="8">
        <v>-1095370.0228240176</v>
      </c>
      <c r="G278" s="10">
        <v>27207371.691499125</v>
      </c>
      <c r="H278" s="18">
        <v>8093607.0092286533</v>
      </c>
      <c r="I278" s="7"/>
      <c r="J278" s="7">
        <v>89848973.869404078</v>
      </c>
      <c r="K278" s="7">
        <v>65988074.459999993</v>
      </c>
      <c r="L278" s="7">
        <f t="shared" si="28"/>
        <v>23860899.409404084</v>
      </c>
      <c r="M278" s="7">
        <v>-1071380.3428240174</v>
      </c>
      <c r="N278" s="10">
        <v>27231424.071499132</v>
      </c>
      <c r="O278" s="18">
        <v>8387429.3328548474</v>
      </c>
      <c r="P278" s="7"/>
      <c r="Q278" s="10">
        <f t="shared" si="26"/>
        <v>24052.380000006407</v>
      </c>
      <c r="R278" s="18">
        <f t="shared" si="29"/>
        <v>293822.32362619415</v>
      </c>
      <c r="S278" s="7"/>
      <c r="T278" s="10">
        <v>2274367</v>
      </c>
      <c r="U278" s="10">
        <v>2279177</v>
      </c>
      <c r="V278" s="10">
        <f t="shared" si="30"/>
        <v>4810</v>
      </c>
      <c r="W278" s="18">
        <v>674467</v>
      </c>
      <c r="X278" s="18">
        <v>733232</v>
      </c>
      <c r="Y278" s="20">
        <f t="shared" si="31"/>
        <v>58765</v>
      </c>
      <c r="Z278" s="3"/>
      <c r="AA278" s="3"/>
    </row>
    <row r="279" spans="1:27" x14ac:dyDescent="0.3">
      <c r="A279" s="1">
        <v>905</v>
      </c>
      <c r="B279" s="1" t="s">
        <v>273</v>
      </c>
      <c r="C279" s="8">
        <v>367183057.4348582</v>
      </c>
      <c r="D279" s="8">
        <v>289864718.55000001</v>
      </c>
      <c r="E279" s="8">
        <f t="shared" si="27"/>
        <v>77318338.884858191</v>
      </c>
      <c r="F279" s="8">
        <v>-7542214.2253108658</v>
      </c>
      <c r="G279" s="10">
        <v>78580626.972830459</v>
      </c>
      <c r="H279" s="18">
        <v>33007279.759316158</v>
      </c>
      <c r="I279" s="7"/>
      <c r="J279" s="7">
        <v>367184860.6848582</v>
      </c>
      <c r="K279" s="7">
        <v>289866069.56999999</v>
      </c>
      <c r="L279" s="7">
        <f t="shared" si="28"/>
        <v>77318791.11485821</v>
      </c>
      <c r="M279" s="7">
        <v>-7436834.6653108662</v>
      </c>
      <c r="N279" s="10">
        <v>78686458.762830481</v>
      </c>
      <c r="O279" s="18">
        <v>33626551.239164285</v>
      </c>
      <c r="P279" s="7"/>
      <c r="Q279" s="10">
        <f t="shared" si="26"/>
        <v>105831.79000002146</v>
      </c>
      <c r="R279" s="18">
        <f t="shared" si="29"/>
        <v>619271.47984812781</v>
      </c>
      <c r="S279" s="7"/>
      <c r="T279" s="10">
        <v>6069407</v>
      </c>
      <c r="U279" s="10">
        <v>6090574</v>
      </c>
      <c r="V279" s="10">
        <f t="shared" si="30"/>
        <v>21167</v>
      </c>
      <c r="W279" s="18">
        <v>2750607</v>
      </c>
      <c r="X279" s="18">
        <v>2874460</v>
      </c>
      <c r="Y279" s="20">
        <f t="shared" si="31"/>
        <v>123853</v>
      </c>
      <c r="Z279" s="3"/>
      <c r="AA279" s="3"/>
    </row>
    <row r="280" spans="1:27" x14ac:dyDescent="0.3">
      <c r="A280" s="1">
        <v>908</v>
      </c>
      <c r="B280" s="1" t="s">
        <v>274</v>
      </c>
      <c r="C280" s="8">
        <v>121360009.20264566</v>
      </c>
      <c r="D280" s="8">
        <v>89103653.25</v>
      </c>
      <c r="E280" s="8">
        <f t="shared" si="27"/>
        <v>32256355.952645659</v>
      </c>
      <c r="F280" s="8">
        <v>-882699.88917903753</v>
      </c>
      <c r="G280" s="10">
        <v>36190069.359767623</v>
      </c>
      <c r="H280" s="18">
        <v>8991356.5950370207</v>
      </c>
      <c r="I280" s="7"/>
      <c r="J280" s="7">
        <v>121360631.19264565</v>
      </c>
      <c r="K280" s="7">
        <v>89104068.549999997</v>
      </c>
      <c r="L280" s="7">
        <f t="shared" si="28"/>
        <v>32256562.642645657</v>
      </c>
      <c r="M280" s="7">
        <v>-850306.48917903751</v>
      </c>
      <c r="N280" s="10">
        <v>36222669.449767619</v>
      </c>
      <c r="O280" s="18">
        <v>9488692.2416895311</v>
      </c>
      <c r="P280" s="7"/>
      <c r="Q280" s="10">
        <f t="shared" si="26"/>
        <v>32600.089999996126</v>
      </c>
      <c r="R280" s="18">
        <f t="shared" si="29"/>
        <v>497335.64665251039</v>
      </c>
      <c r="S280" s="7"/>
      <c r="T280" s="10">
        <v>2996711</v>
      </c>
      <c r="U280" s="10">
        <v>3003230</v>
      </c>
      <c r="V280" s="10">
        <f t="shared" si="30"/>
        <v>6519</v>
      </c>
      <c r="W280" s="18">
        <v>749280</v>
      </c>
      <c r="X280" s="18">
        <v>848746</v>
      </c>
      <c r="Y280" s="20">
        <f t="shared" si="31"/>
        <v>99466</v>
      </c>
      <c r="Z280" s="3"/>
      <c r="AA280" s="3"/>
    </row>
    <row r="281" spans="1:27" x14ac:dyDescent="0.3">
      <c r="A281" s="1">
        <v>915</v>
      </c>
      <c r="B281" s="1" t="s">
        <v>275</v>
      </c>
      <c r="C281" s="8">
        <v>129845803.04373348</v>
      </c>
      <c r="D281" s="8">
        <v>87013911.900000006</v>
      </c>
      <c r="E281" s="8">
        <f t="shared" si="27"/>
        <v>42831891.143733472</v>
      </c>
      <c r="F281" s="8">
        <v>-1288089.4009584156</v>
      </c>
      <c r="G281" s="10">
        <v>50659517.332217485</v>
      </c>
      <c r="H281" s="18">
        <v>10560530.385132207</v>
      </c>
      <c r="I281" s="7"/>
      <c r="J281" s="7">
        <v>129846251.77373347</v>
      </c>
      <c r="K281" s="7">
        <v>87014317.459999993</v>
      </c>
      <c r="L281" s="7">
        <f t="shared" si="28"/>
        <v>42831934.313733473</v>
      </c>
      <c r="M281" s="7">
        <v>-1256455.7209584157</v>
      </c>
      <c r="N281" s="10">
        <v>50691194.182217486</v>
      </c>
      <c r="O281" s="18">
        <v>10868369.258083086</v>
      </c>
      <c r="P281" s="7"/>
      <c r="Q281" s="10">
        <f t="shared" si="26"/>
        <v>31676.85000000149</v>
      </c>
      <c r="R281" s="18">
        <f t="shared" si="29"/>
        <v>307838.87295087986</v>
      </c>
      <c r="S281" s="7"/>
      <c r="T281" s="10">
        <v>4239799</v>
      </c>
      <c r="U281" s="10">
        <v>4246134</v>
      </c>
      <c r="V281" s="10">
        <f t="shared" si="30"/>
        <v>6335</v>
      </c>
      <c r="W281" s="18">
        <v>880044</v>
      </c>
      <c r="X281" s="18">
        <v>941612</v>
      </c>
      <c r="Y281" s="20">
        <f t="shared" si="31"/>
        <v>61568</v>
      </c>
      <c r="Z281" s="3"/>
      <c r="AA281" s="3"/>
    </row>
    <row r="282" spans="1:27" x14ac:dyDescent="0.3">
      <c r="A282" s="1">
        <v>918</v>
      </c>
      <c r="B282" s="1" t="s">
        <v>276</v>
      </c>
      <c r="C282" s="8">
        <v>13869190.18222462</v>
      </c>
      <c r="D282" s="8">
        <v>9835086.5999999996</v>
      </c>
      <c r="E282" s="8">
        <f t="shared" si="27"/>
        <v>4034103.5822246205</v>
      </c>
      <c r="F282" s="8">
        <v>-175696.92718592126</v>
      </c>
      <c r="G282" s="10">
        <v>5279439.819993658</v>
      </c>
      <c r="H282" s="18">
        <v>1559604.4831330138</v>
      </c>
      <c r="I282" s="7"/>
      <c r="J282" s="7">
        <v>13869250.02222462</v>
      </c>
      <c r="K282" s="7">
        <v>9835132.4399999995</v>
      </c>
      <c r="L282" s="7">
        <f t="shared" si="28"/>
        <v>4034117.5822246205</v>
      </c>
      <c r="M282" s="7">
        <v>-172121.40718592124</v>
      </c>
      <c r="N282" s="10">
        <v>5283029.3399936585</v>
      </c>
      <c r="O282" s="18">
        <v>1679814.5195539773</v>
      </c>
      <c r="P282" s="7"/>
      <c r="Q282" s="10">
        <f t="shared" si="26"/>
        <v>3589.5200000004843</v>
      </c>
      <c r="R282" s="18">
        <f t="shared" si="29"/>
        <v>120210.03642096347</v>
      </c>
      <c r="S282" s="7"/>
      <c r="T282" s="10">
        <v>436653</v>
      </c>
      <c r="U282" s="10">
        <v>437371</v>
      </c>
      <c r="V282" s="10">
        <f t="shared" si="30"/>
        <v>718</v>
      </c>
      <c r="W282" s="18">
        <v>129967</v>
      </c>
      <c r="X282" s="18">
        <v>154009</v>
      </c>
      <c r="Y282" s="20">
        <f t="shared" si="31"/>
        <v>24042</v>
      </c>
      <c r="Z282" s="3"/>
      <c r="AA282" s="3"/>
    </row>
    <row r="283" spans="1:27" x14ac:dyDescent="0.3">
      <c r="A283" s="1">
        <v>921</v>
      </c>
      <c r="B283" s="1" t="s">
        <v>277</v>
      </c>
      <c r="C283" s="8">
        <v>15426392.106042007</v>
      </c>
      <c r="D283" s="8">
        <v>8461950.5999999996</v>
      </c>
      <c r="E283" s="8">
        <f t="shared" si="27"/>
        <v>6964441.5060420074</v>
      </c>
      <c r="F283" s="8">
        <v>7886.2115523407701</v>
      </c>
      <c r="G283" s="10">
        <v>9518236.4415020589</v>
      </c>
      <c r="H283" s="18">
        <v>1536451.8628099221</v>
      </c>
      <c r="I283" s="7"/>
      <c r="J283" s="7">
        <v>15426426.476042008</v>
      </c>
      <c r="K283" s="7">
        <v>8461990.0399999991</v>
      </c>
      <c r="L283" s="7">
        <f t="shared" si="28"/>
        <v>6964436.4360420089</v>
      </c>
      <c r="M283" s="7">
        <v>10962.531552340777</v>
      </c>
      <c r="N283" s="10">
        <v>9521307.6915020607</v>
      </c>
      <c r="O283" s="18">
        <v>1596784.7611899865</v>
      </c>
      <c r="P283" s="7"/>
      <c r="Q283" s="10">
        <f t="shared" si="26"/>
        <v>3071.2500000018626</v>
      </c>
      <c r="R283" s="18">
        <f t="shared" si="29"/>
        <v>60332.898380064406</v>
      </c>
      <c r="S283" s="7"/>
      <c r="T283" s="10">
        <v>806915</v>
      </c>
      <c r="U283" s="10">
        <v>807529</v>
      </c>
      <c r="V283" s="10">
        <f t="shared" si="30"/>
        <v>614</v>
      </c>
      <c r="W283" s="18">
        <v>128038</v>
      </c>
      <c r="X283" s="18">
        <v>140104</v>
      </c>
      <c r="Y283" s="20">
        <f t="shared" si="31"/>
        <v>12066</v>
      </c>
      <c r="Z283" s="3"/>
      <c r="AA283" s="3"/>
    </row>
    <row r="284" spans="1:27" x14ac:dyDescent="0.3">
      <c r="A284" s="1">
        <v>922</v>
      </c>
      <c r="B284" s="1" t="s">
        <v>278</v>
      </c>
      <c r="C284" s="8">
        <v>23665832.143055387</v>
      </c>
      <c r="D284" s="8">
        <v>18739015.350000001</v>
      </c>
      <c r="E284" s="8">
        <f t="shared" si="27"/>
        <v>4926816.7930553854</v>
      </c>
      <c r="F284" s="8">
        <v>-211249.58941251261</v>
      </c>
      <c r="G284" s="10">
        <v>6519476.5543413125</v>
      </c>
      <c r="H284" s="18">
        <v>2200843.4241163619</v>
      </c>
      <c r="I284" s="7"/>
      <c r="J284" s="7">
        <v>23666008.253055394</v>
      </c>
      <c r="K284" s="7">
        <v>18739102.689999998</v>
      </c>
      <c r="L284" s="7">
        <f t="shared" si="28"/>
        <v>4926905.5630553961</v>
      </c>
      <c r="M284" s="7">
        <v>-204437.06941251262</v>
      </c>
      <c r="N284" s="10">
        <v>6526377.8443413228</v>
      </c>
      <c r="O284" s="18">
        <v>2418707.3195503172</v>
      </c>
      <c r="P284" s="7"/>
      <c r="Q284" s="10">
        <f t="shared" si="26"/>
        <v>6901.2900000102818</v>
      </c>
      <c r="R284" s="18">
        <f t="shared" si="29"/>
        <v>217863.89543395536</v>
      </c>
      <c r="S284" s="7"/>
      <c r="T284" s="10">
        <v>538515</v>
      </c>
      <c r="U284" s="10">
        <v>539896</v>
      </c>
      <c r="V284" s="10">
        <f t="shared" si="30"/>
        <v>1381</v>
      </c>
      <c r="W284" s="18">
        <v>183404</v>
      </c>
      <c r="X284" s="18">
        <v>226976</v>
      </c>
      <c r="Y284" s="20">
        <f t="shared" si="31"/>
        <v>43572</v>
      </c>
      <c r="Z284" s="3"/>
      <c r="AA284" s="3"/>
    </row>
    <row r="285" spans="1:27" x14ac:dyDescent="0.3">
      <c r="A285" s="1">
        <v>924</v>
      </c>
      <c r="B285" s="1" t="s">
        <v>279</v>
      </c>
      <c r="C285" s="8">
        <v>19684600.917478841</v>
      </c>
      <c r="D285" s="8">
        <v>13152068.25</v>
      </c>
      <c r="E285" s="8">
        <f t="shared" si="27"/>
        <v>6532532.6674788408</v>
      </c>
      <c r="F285" s="8">
        <v>-64958.714496506887</v>
      </c>
      <c r="G285" s="10">
        <v>9732113.1617573351</v>
      </c>
      <c r="H285" s="18">
        <v>2218767.3609261741</v>
      </c>
      <c r="I285" s="7"/>
      <c r="J285" s="7">
        <v>19684699.927478839</v>
      </c>
      <c r="K285" s="7">
        <v>13152129.549999999</v>
      </c>
      <c r="L285" s="7">
        <f t="shared" si="28"/>
        <v>6532570.3774788398</v>
      </c>
      <c r="M285" s="7">
        <v>-60177.314496506893</v>
      </c>
      <c r="N285" s="10">
        <v>9736932.2717573345</v>
      </c>
      <c r="O285" s="18">
        <v>2319204.6560077919</v>
      </c>
      <c r="P285" s="7"/>
      <c r="Q285" s="10">
        <f t="shared" si="26"/>
        <v>4819.109999999404</v>
      </c>
      <c r="R285" s="18">
        <f t="shared" si="29"/>
        <v>100437.29508161778</v>
      </c>
      <c r="S285" s="7"/>
      <c r="T285" s="10">
        <v>810755</v>
      </c>
      <c r="U285" s="10">
        <v>811718</v>
      </c>
      <c r="V285" s="10">
        <f t="shared" si="30"/>
        <v>963</v>
      </c>
      <c r="W285" s="18">
        <v>184897</v>
      </c>
      <c r="X285" s="18">
        <v>204985</v>
      </c>
      <c r="Y285" s="20">
        <f t="shared" si="31"/>
        <v>20088</v>
      </c>
      <c r="Z285" s="3"/>
      <c r="AA285" s="3"/>
    </row>
    <row r="286" spans="1:27" x14ac:dyDescent="0.3">
      <c r="A286" s="1">
        <v>925</v>
      </c>
      <c r="B286" s="1" t="s">
        <v>280</v>
      </c>
      <c r="C286" s="8">
        <v>22721034.203695443</v>
      </c>
      <c r="D286" s="8">
        <v>15113078.100000001</v>
      </c>
      <c r="E286" s="8">
        <f t="shared" si="27"/>
        <v>7607956.103695441</v>
      </c>
      <c r="F286" s="8">
        <v>-56439.540399028032</v>
      </c>
      <c r="G286" s="10">
        <v>8750702.5840404592</v>
      </c>
      <c r="H286" s="18">
        <v>2488178.0953763691</v>
      </c>
      <c r="I286" s="7"/>
      <c r="J286" s="7">
        <v>22721136.633695442</v>
      </c>
      <c r="K286" s="7">
        <v>15113148.539999999</v>
      </c>
      <c r="L286" s="7">
        <f t="shared" si="28"/>
        <v>7607988.0936954431</v>
      </c>
      <c r="M286" s="7">
        <v>-50945.22039902804</v>
      </c>
      <c r="N286" s="10">
        <v>8756228.8940404616</v>
      </c>
      <c r="O286" s="18">
        <v>2573417.8625067133</v>
      </c>
      <c r="P286" s="7"/>
      <c r="Q286" s="10">
        <f t="shared" si="26"/>
        <v>5526.3100000023842</v>
      </c>
      <c r="R286" s="18">
        <f t="shared" si="29"/>
        <v>85239.767130344175</v>
      </c>
      <c r="S286" s="7"/>
      <c r="T286" s="10">
        <v>731893</v>
      </c>
      <c r="U286" s="10">
        <v>732999</v>
      </c>
      <c r="V286" s="10">
        <f t="shared" si="30"/>
        <v>1106</v>
      </c>
      <c r="W286" s="18">
        <v>207348</v>
      </c>
      <c r="X286" s="18">
        <v>224396</v>
      </c>
      <c r="Y286" s="20">
        <f t="shared" si="31"/>
        <v>17048</v>
      </c>
      <c r="Z286" s="3"/>
      <c r="AA286" s="3"/>
    </row>
    <row r="287" spans="1:27" x14ac:dyDescent="0.3">
      <c r="A287" s="1">
        <v>927</v>
      </c>
      <c r="B287" s="1" t="s">
        <v>281</v>
      </c>
      <c r="C287" s="8">
        <v>153986407.39228356</v>
      </c>
      <c r="D287" s="8">
        <v>125127018</v>
      </c>
      <c r="E287" s="8">
        <f t="shared" si="27"/>
        <v>28859389.392283559</v>
      </c>
      <c r="F287" s="8">
        <v>-2595376.9896681439</v>
      </c>
      <c r="G287" s="10">
        <v>25646613.24895731</v>
      </c>
      <c r="H287" s="18">
        <v>12245683.361164488</v>
      </c>
      <c r="I287" s="7"/>
      <c r="J287" s="7">
        <v>153987433.08228356</v>
      </c>
      <c r="K287" s="7">
        <v>125127601.19999999</v>
      </c>
      <c r="L287" s="7">
        <f t="shared" si="28"/>
        <v>28859831.882283568</v>
      </c>
      <c r="M287" s="7">
        <v>-2549887.3896681438</v>
      </c>
      <c r="N287" s="10">
        <v>25692545.338957321</v>
      </c>
      <c r="O287" s="18">
        <v>13609616.496224178</v>
      </c>
      <c r="P287" s="7"/>
      <c r="Q287" s="10">
        <f t="shared" si="26"/>
        <v>45932.090000011027</v>
      </c>
      <c r="R287" s="18">
        <f t="shared" si="29"/>
        <v>1363933.1350596901</v>
      </c>
      <c r="S287" s="7"/>
      <c r="T287" s="10">
        <v>2147850</v>
      </c>
      <c r="U287" s="10">
        <v>2157036</v>
      </c>
      <c r="V287" s="10">
        <f t="shared" si="30"/>
        <v>9186</v>
      </c>
      <c r="W287" s="18">
        <v>1020474</v>
      </c>
      <c r="X287" s="18">
        <v>1293260</v>
      </c>
      <c r="Y287" s="20">
        <f t="shared" si="31"/>
        <v>272786</v>
      </c>
      <c r="Z287" s="3"/>
      <c r="AA287" s="3"/>
    </row>
    <row r="288" spans="1:27" x14ac:dyDescent="0.3">
      <c r="A288" s="1">
        <v>931</v>
      </c>
      <c r="B288" s="1" t="s">
        <v>282</v>
      </c>
      <c r="C288" s="8">
        <v>42375097.294028416</v>
      </c>
      <c r="D288" s="8">
        <v>26162531.850000001</v>
      </c>
      <c r="E288" s="8">
        <f t="shared" si="27"/>
        <v>16212565.444028415</v>
      </c>
      <c r="F288" s="8">
        <v>-396711.95325092558</v>
      </c>
      <c r="G288" s="10">
        <v>23369710.188685969</v>
      </c>
      <c r="H288" s="18">
        <v>4190805.9756560693</v>
      </c>
      <c r="I288" s="7"/>
      <c r="J288" s="7">
        <v>42375224.094028413</v>
      </c>
      <c r="K288" s="7">
        <v>26162653.789999999</v>
      </c>
      <c r="L288" s="7">
        <f t="shared" si="28"/>
        <v>16212570.304028414</v>
      </c>
      <c r="M288" s="7">
        <v>-387200.63325092557</v>
      </c>
      <c r="N288" s="10">
        <v>23379226.368685968</v>
      </c>
      <c r="O288" s="18">
        <v>4329138.9109898051</v>
      </c>
      <c r="P288" s="7"/>
      <c r="Q288" s="10">
        <f t="shared" si="26"/>
        <v>9516.179999999702</v>
      </c>
      <c r="R288" s="18">
        <f t="shared" si="29"/>
        <v>138332.93533373578</v>
      </c>
      <c r="S288" s="7"/>
      <c r="T288" s="10">
        <v>1941775</v>
      </c>
      <c r="U288" s="10">
        <v>1943678</v>
      </c>
      <c r="V288" s="10">
        <f t="shared" si="30"/>
        <v>1903</v>
      </c>
      <c r="W288" s="18">
        <v>349234</v>
      </c>
      <c r="X288" s="18">
        <v>376900</v>
      </c>
      <c r="Y288" s="20">
        <f t="shared" si="31"/>
        <v>27666</v>
      </c>
      <c r="Z288" s="3"/>
      <c r="AA288" s="3"/>
    </row>
    <row r="289" spans="1:27" x14ac:dyDescent="0.3">
      <c r="A289" s="1">
        <v>934</v>
      </c>
      <c r="B289" s="1" t="s">
        <v>283</v>
      </c>
      <c r="C289" s="8">
        <v>17847082.776872791</v>
      </c>
      <c r="D289" s="8">
        <v>11946283.200000001</v>
      </c>
      <c r="E289" s="8">
        <f t="shared" si="27"/>
        <v>5900799.5768727902</v>
      </c>
      <c r="F289" s="8">
        <v>-90764.162996946019</v>
      </c>
      <c r="G289" s="10">
        <v>8053908.6197256371</v>
      </c>
      <c r="H289" s="18">
        <v>1758771.2038299213</v>
      </c>
      <c r="I289" s="7"/>
      <c r="J289" s="7">
        <v>17847159.286872797</v>
      </c>
      <c r="K289" s="7">
        <v>11946338.879999999</v>
      </c>
      <c r="L289" s="7">
        <f t="shared" si="28"/>
        <v>5900820.4068727978</v>
      </c>
      <c r="M289" s="7">
        <v>-86421.122996946026</v>
      </c>
      <c r="N289" s="10">
        <v>8058272.4897256438</v>
      </c>
      <c r="O289" s="18">
        <v>1815749.4158733152</v>
      </c>
      <c r="P289" s="7"/>
      <c r="Q289" s="10">
        <f t="shared" si="26"/>
        <v>4363.870000006631</v>
      </c>
      <c r="R289" s="18">
        <f t="shared" si="29"/>
        <v>56978.212043393869</v>
      </c>
      <c r="S289" s="7"/>
      <c r="T289" s="10">
        <v>427565</v>
      </c>
      <c r="U289" s="10">
        <v>428437</v>
      </c>
      <c r="V289" s="10">
        <f t="shared" si="30"/>
        <v>872</v>
      </c>
      <c r="W289" s="18">
        <v>146564</v>
      </c>
      <c r="X289" s="18">
        <v>157960</v>
      </c>
      <c r="Y289" s="20">
        <f t="shared" si="31"/>
        <v>11396</v>
      </c>
      <c r="Z289" s="3"/>
      <c r="AA289" s="3"/>
    </row>
    <row r="290" spans="1:27" x14ac:dyDescent="0.3">
      <c r="A290" s="1">
        <v>935</v>
      </c>
      <c r="B290" s="1" t="s">
        <v>284</v>
      </c>
      <c r="C290" s="8">
        <v>19315086.875636991</v>
      </c>
      <c r="D290" s="8">
        <v>13246471.350000001</v>
      </c>
      <c r="E290" s="8">
        <f t="shared" si="27"/>
        <v>6068615.5256369896</v>
      </c>
      <c r="F290" s="8">
        <v>-178639.21043487071</v>
      </c>
      <c r="G290" s="10">
        <v>8249605.1626605671</v>
      </c>
      <c r="H290" s="18">
        <v>1945910.2198706495</v>
      </c>
      <c r="I290" s="7"/>
      <c r="J290" s="7">
        <v>19315158.695636991</v>
      </c>
      <c r="K290" s="7">
        <v>13246533.09</v>
      </c>
      <c r="L290" s="7">
        <f t="shared" si="28"/>
        <v>6068625.6056369916</v>
      </c>
      <c r="M290" s="7">
        <v>-173823.49043487071</v>
      </c>
      <c r="N290" s="10">
        <v>8254430.9626605688</v>
      </c>
      <c r="O290" s="18">
        <v>2070025.1475548889</v>
      </c>
      <c r="P290" s="7"/>
      <c r="Q290" s="10">
        <f t="shared" si="26"/>
        <v>4825.8000000016764</v>
      </c>
      <c r="R290" s="18">
        <f t="shared" si="29"/>
        <v>124114.92768423934</v>
      </c>
      <c r="S290" s="7"/>
      <c r="T290" s="10">
        <v>810112</v>
      </c>
      <c r="U290" s="10">
        <v>816911</v>
      </c>
      <c r="V290" s="10">
        <f t="shared" si="30"/>
        <v>6799</v>
      </c>
      <c r="W290" s="18">
        <v>162159</v>
      </c>
      <c r="X290" s="18">
        <v>186982</v>
      </c>
      <c r="Y290" s="20">
        <f t="shared" si="31"/>
        <v>24823</v>
      </c>
      <c r="Z290" s="3"/>
      <c r="AA290" s="3"/>
    </row>
    <row r="291" spans="1:27" x14ac:dyDescent="0.3">
      <c r="A291" s="1">
        <v>936</v>
      </c>
      <c r="B291" s="1" t="s">
        <v>285</v>
      </c>
      <c r="C291" s="8">
        <v>45558440.048812583</v>
      </c>
      <c r="D291" s="8">
        <v>27934735.5</v>
      </c>
      <c r="E291" s="8">
        <f t="shared" si="27"/>
        <v>17623704.548812583</v>
      </c>
      <c r="F291" s="8">
        <v>-531391.89670767286</v>
      </c>
      <c r="G291" s="10">
        <v>22643713.687847346</v>
      </c>
      <c r="H291" s="18">
        <v>4436662.6365287555</v>
      </c>
      <c r="I291" s="7"/>
      <c r="J291" s="7">
        <v>45558585.248812586</v>
      </c>
      <c r="K291" s="7">
        <v>27934865.699999999</v>
      </c>
      <c r="L291" s="7">
        <f t="shared" si="28"/>
        <v>17623719.548812587</v>
      </c>
      <c r="M291" s="7">
        <v>-521236.29670767282</v>
      </c>
      <c r="N291" s="10">
        <v>22653884.287847355</v>
      </c>
      <c r="O291" s="18">
        <v>4581240.4417059803</v>
      </c>
      <c r="P291" s="7"/>
      <c r="Q291" s="10">
        <f t="shared" si="26"/>
        <v>10170.600000008941</v>
      </c>
      <c r="R291" s="18">
        <f t="shared" si="29"/>
        <v>144577.8051772248</v>
      </c>
      <c r="S291" s="7"/>
      <c r="T291" s="10">
        <v>1893075</v>
      </c>
      <c r="U291" s="10">
        <v>1895108</v>
      </c>
      <c r="V291" s="10">
        <f t="shared" si="30"/>
        <v>2033</v>
      </c>
      <c r="W291" s="18">
        <v>369722</v>
      </c>
      <c r="X291" s="18">
        <v>398637</v>
      </c>
      <c r="Y291" s="20">
        <f t="shared" si="31"/>
        <v>28915</v>
      </c>
      <c r="Z291" s="3"/>
      <c r="AA291" s="3"/>
    </row>
    <row r="292" spans="1:27" x14ac:dyDescent="0.3">
      <c r="A292" s="1">
        <v>946</v>
      </c>
      <c r="B292" s="1" t="s">
        <v>286</v>
      </c>
      <c r="C292" s="8">
        <v>40459191.10495083</v>
      </c>
      <c r="D292" s="8">
        <v>27411227.400000002</v>
      </c>
      <c r="E292" s="8">
        <f t="shared" si="27"/>
        <v>13047963.704950828</v>
      </c>
      <c r="F292" s="8">
        <v>68935.398933375429</v>
      </c>
      <c r="G292" s="10">
        <v>17541706.467270099</v>
      </c>
      <c r="H292" s="18">
        <v>4197668.9475277727</v>
      </c>
      <c r="I292" s="7"/>
      <c r="J292" s="7">
        <v>40459392.364950821</v>
      </c>
      <c r="K292" s="7">
        <v>27411355.159999996</v>
      </c>
      <c r="L292" s="7">
        <f t="shared" si="28"/>
        <v>13048037.204950824</v>
      </c>
      <c r="M292" s="7">
        <v>78900.678933375457</v>
      </c>
      <c r="N292" s="10">
        <v>17551745.247270092</v>
      </c>
      <c r="O292" s="18">
        <v>4429354.1076499335</v>
      </c>
      <c r="P292" s="7"/>
      <c r="Q292" s="10">
        <f t="shared" si="26"/>
        <v>10038.779999993742</v>
      </c>
      <c r="R292" s="18">
        <f t="shared" si="29"/>
        <v>231685.1601221608</v>
      </c>
      <c r="S292" s="7"/>
      <c r="T292" s="10">
        <v>1448892</v>
      </c>
      <c r="U292" s="10">
        <v>1450899</v>
      </c>
      <c r="V292" s="10">
        <f t="shared" si="30"/>
        <v>2007</v>
      </c>
      <c r="W292" s="18">
        <v>349806</v>
      </c>
      <c r="X292" s="18">
        <v>396142</v>
      </c>
      <c r="Y292" s="20">
        <f t="shared" si="31"/>
        <v>46336</v>
      </c>
      <c r="Z292" s="3"/>
      <c r="AA292" s="3"/>
    </row>
    <row r="293" spans="1:27" x14ac:dyDescent="0.3">
      <c r="A293" s="1">
        <v>976</v>
      </c>
      <c r="B293" s="1" t="s">
        <v>287</v>
      </c>
      <c r="C293" s="8">
        <v>27555994.900413942</v>
      </c>
      <c r="D293" s="8">
        <v>16692184.5</v>
      </c>
      <c r="E293" s="8">
        <f t="shared" si="27"/>
        <v>10863810.400413942</v>
      </c>
      <c r="F293" s="8">
        <v>-332186.14983276144</v>
      </c>
      <c r="G293" s="10">
        <v>18307040.938894469</v>
      </c>
      <c r="H293" s="18">
        <v>2570329.0056844088</v>
      </c>
      <c r="I293" s="7"/>
      <c r="J293" s="7">
        <v>27556073.100413941</v>
      </c>
      <c r="K293" s="7">
        <v>16692262.299999999</v>
      </c>
      <c r="L293" s="7">
        <f t="shared" si="28"/>
        <v>10863810.800413942</v>
      </c>
      <c r="M293" s="7">
        <v>-326117.74983276147</v>
      </c>
      <c r="N293" s="10">
        <v>18313109.73889447</v>
      </c>
      <c r="O293" s="18">
        <v>2681538.7618269674</v>
      </c>
      <c r="P293" s="7"/>
      <c r="Q293" s="10">
        <f t="shared" si="26"/>
        <v>6068.8000000007451</v>
      </c>
      <c r="R293" s="18">
        <f t="shared" si="29"/>
        <v>111209.75614255853</v>
      </c>
      <c r="S293" s="7"/>
      <c r="T293" s="10">
        <v>1520743</v>
      </c>
      <c r="U293" s="10">
        <v>1521956</v>
      </c>
      <c r="V293" s="10">
        <f t="shared" si="30"/>
        <v>1213</v>
      </c>
      <c r="W293" s="18">
        <v>214194</v>
      </c>
      <c r="X293" s="18">
        <v>236436</v>
      </c>
      <c r="Y293" s="20">
        <f t="shared" si="31"/>
        <v>22242</v>
      </c>
      <c r="Z293" s="3"/>
      <c r="AA293" s="3"/>
    </row>
    <row r="294" spans="1:27" x14ac:dyDescent="0.3">
      <c r="A294" s="1">
        <v>977</v>
      </c>
      <c r="B294" s="1" t="s">
        <v>288</v>
      </c>
      <c r="C294" s="8">
        <v>95204925.991891921</v>
      </c>
      <c r="D294" s="8">
        <v>65670229.200000003</v>
      </c>
      <c r="E294" s="8">
        <f t="shared" si="27"/>
        <v>29534696.791891918</v>
      </c>
      <c r="F294" s="8">
        <v>-937536.55748407822</v>
      </c>
      <c r="G294" s="10">
        <v>39865368.86434558</v>
      </c>
      <c r="H294" s="18">
        <v>7623584.8688687421</v>
      </c>
      <c r="I294" s="7"/>
      <c r="J294" s="7">
        <v>95205503.23189193</v>
      </c>
      <c r="K294" s="7">
        <v>65670535.279999994</v>
      </c>
      <c r="L294" s="7">
        <f t="shared" si="28"/>
        <v>29534967.951891936</v>
      </c>
      <c r="M294" s="7">
        <v>-913662.31748407823</v>
      </c>
      <c r="N294" s="10">
        <v>39889514.264345601</v>
      </c>
      <c r="O294" s="18">
        <v>7992702.422707581</v>
      </c>
      <c r="P294" s="7"/>
      <c r="Q294" s="10">
        <f t="shared" si="26"/>
        <v>24145.400000020862</v>
      </c>
      <c r="R294" s="18">
        <f t="shared" si="29"/>
        <v>369117.55383883882</v>
      </c>
      <c r="S294" s="7"/>
      <c r="T294" s="10">
        <v>3341910</v>
      </c>
      <c r="U294" s="10">
        <v>3346738</v>
      </c>
      <c r="V294" s="10">
        <f t="shared" si="30"/>
        <v>4828</v>
      </c>
      <c r="W294" s="18">
        <v>635299</v>
      </c>
      <c r="X294" s="18">
        <v>709122</v>
      </c>
      <c r="Y294" s="20">
        <f t="shared" si="31"/>
        <v>73823</v>
      </c>
      <c r="Z294" s="3"/>
      <c r="AA294" s="3"/>
    </row>
    <row r="295" spans="1:27" x14ac:dyDescent="0.3">
      <c r="A295" s="1">
        <v>980</v>
      </c>
      <c r="B295" s="1" t="s">
        <v>289</v>
      </c>
      <c r="C295" s="8">
        <v>179733366.87913835</v>
      </c>
      <c r="D295" s="8">
        <v>143115099.59999999</v>
      </c>
      <c r="E295" s="8">
        <f t="shared" si="27"/>
        <v>36618267.279138356</v>
      </c>
      <c r="F295" s="8">
        <v>-2691424.9837169424</v>
      </c>
      <c r="G295" s="10">
        <v>41901095.010995068</v>
      </c>
      <c r="H295" s="18">
        <v>13531958.189313838</v>
      </c>
      <c r="I295" s="7"/>
      <c r="J295" s="7">
        <v>179734677.05913833</v>
      </c>
      <c r="K295" s="7">
        <v>143115766.63999999</v>
      </c>
      <c r="L295" s="7">
        <f t="shared" si="28"/>
        <v>36618910.419138342</v>
      </c>
      <c r="M295" s="7">
        <v>-2639395.8637169423</v>
      </c>
      <c r="N295" s="10">
        <v>41953767.270995051</v>
      </c>
      <c r="O295" s="18">
        <v>14309526.500693604</v>
      </c>
      <c r="P295" s="7"/>
      <c r="Q295" s="10">
        <f t="shared" si="26"/>
        <v>52672.259999983013</v>
      </c>
      <c r="R295" s="18">
        <f t="shared" si="29"/>
        <v>777568.31137976609</v>
      </c>
      <c r="S295" s="7"/>
      <c r="T295" s="10">
        <v>3405897</v>
      </c>
      <c r="U295" s="10">
        <v>3416432</v>
      </c>
      <c r="V295" s="10">
        <f t="shared" si="30"/>
        <v>10535</v>
      </c>
      <c r="W295" s="18">
        <v>1127663</v>
      </c>
      <c r="X295" s="18">
        <v>1283177</v>
      </c>
      <c r="Y295" s="20">
        <f t="shared" si="31"/>
        <v>155514</v>
      </c>
      <c r="Z295" s="3"/>
      <c r="AA295" s="3"/>
    </row>
    <row r="296" spans="1:27" x14ac:dyDescent="0.3">
      <c r="A296" s="1">
        <v>981</v>
      </c>
      <c r="B296" s="1" t="s">
        <v>290</v>
      </c>
      <c r="C296" s="8">
        <v>12738067.72950118</v>
      </c>
      <c r="D296" s="8">
        <v>9929489.7000000011</v>
      </c>
      <c r="E296" s="8">
        <f t="shared" si="27"/>
        <v>2808578.0295011792</v>
      </c>
      <c r="F296" s="8">
        <v>-68536.917735244409</v>
      </c>
      <c r="G296" s="10">
        <v>4647657.8413396757</v>
      </c>
      <c r="H296" s="18">
        <v>1544924.7037745125</v>
      </c>
      <c r="I296" s="7"/>
      <c r="J296" s="7">
        <v>12738121.429501181</v>
      </c>
      <c r="K296" s="7">
        <v>9929535.9799999986</v>
      </c>
      <c r="L296" s="7">
        <f t="shared" si="28"/>
        <v>2808585.4495011829</v>
      </c>
      <c r="M296" s="7">
        <v>-64927.077735244413</v>
      </c>
      <c r="N296" s="10">
        <v>4651275.1013396792</v>
      </c>
      <c r="O296" s="18">
        <v>1641351.6120176767</v>
      </c>
      <c r="P296" s="7"/>
      <c r="Q296" s="10">
        <f t="shared" si="26"/>
        <v>3617.2600000035018</v>
      </c>
      <c r="R296" s="18">
        <f t="shared" si="29"/>
        <v>96426.908243164187</v>
      </c>
      <c r="S296" s="7"/>
      <c r="T296" s="10">
        <v>378114</v>
      </c>
      <c r="U296" s="10">
        <v>378837</v>
      </c>
      <c r="V296" s="10">
        <f t="shared" si="30"/>
        <v>723</v>
      </c>
      <c r="W296" s="18">
        <v>128744</v>
      </c>
      <c r="X296" s="18">
        <v>148029</v>
      </c>
      <c r="Y296" s="20">
        <f t="shared" si="31"/>
        <v>19285</v>
      </c>
      <c r="Z296" s="3"/>
      <c r="AA296" s="3"/>
    </row>
    <row r="297" spans="1:27" x14ac:dyDescent="0.3">
      <c r="A297" s="1">
        <v>989</v>
      </c>
      <c r="B297" s="1" t="s">
        <v>291</v>
      </c>
      <c r="C297" s="8">
        <v>35582735.005301505</v>
      </c>
      <c r="D297" s="8">
        <v>23695178.100000001</v>
      </c>
      <c r="E297" s="8">
        <f t="shared" si="27"/>
        <v>11887556.905301504</v>
      </c>
      <c r="F297" s="8">
        <v>-107760.63310499716</v>
      </c>
      <c r="G297" s="10">
        <v>16713543.558423888</v>
      </c>
      <c r="H297" s="18">
        <v>3621225.8106655711</v>
      </c>
      <c r="I297" s="7"/>
      <c r="J297" s="7">
        <v>35582874.795301497</v>
      </c>
      <c r="K297" s="7">
        <v>23695288.539999999</v>
      </c>
      <c r="L297" s="7">
        <f t="shared" si="28"/>
        <v>11887586.255301498</v>
      </c>
      <c r="M297" s="7">
        <v>-99146.313104997156</v>
      </c>
      <c r="N297" s="10">
        <v>16722187.228423882</v>
      </c>
      <c r="O297" s="18">
        <v>3753480.8568716669</v>
      </c>
      <c r="P297" s="7"/>
      <c r="Q297" s="10">
        <f t="shared" si="26"/>
        <v>8643.6699999943376</v>
      </c>
      <c r="R297" s="18">
        <f t="shared" si="29"/>
        <v>132255.04620609572</v>
      </c>
      <c r="S297" s="7"/>
      <c r="T297" s="10">
        <v>1407582</v>
      </c>
      <c r="U297" s="10">
        <v>1409310</v>
      </c>
      <c r="V297" s="10">
        <f t="shared" si="30"/>
        <v>1728</v>
      </c>
      <c r="W297" s="18">
        <v>301769</v>
      </c>
      <c r="X297" s="18">
        <v>328220</v>
      </c>
      <c r="Y297" s="20">
        <f t="shared" si="31"/>
        <v>26451</v>
      </c>
      <c r="Z297" s="3"/>
      <c r="AA297" s="3"/>
    </row>
    <row r="298" spans="1:27" x14ac:dyDescent="0.3">
      <c r="A298" s="1">
        <v>992</v>
      </c>
      <c r="B298" s="1" t="s">
        <v>292</v>
      </c>
      <c r="C298" s="8">
        <v>116363314.4104595</v>
      </c>
      <c r="D298" s="8">
        <v>79714835.850000009</v>
      </c>
      <c r="E298" s="8">
        <f t="shared" si="27"/>
        <v>36648478.560459495</v>
      </c>
      <c r="F298" s="8">
        <v>-884924.90232003643</v>
      </c>
      <c r="G298" s="10">
        <v>43142538.09252622</v>
      </c>
      <c r="H298" s="18">
        <v>9434261.1615008004</v>
      </c>
      <c r="I298" s="7"/>
      <c r="J298" s="7">
        <v>116363850.77045949</v>
      </c>
      <c r="K298" s="7">
        <v>79715207.390000001</v>
      </c>
      <c r="L298" s="7">
        <f t="shared" si="28"/>
        <v>36648643.380459487</v>
      </c>
      <c r="M298" s="7">
        <v>-855944.78232003644</v>
      </c>
      <c r="N298" s="10">
        <v>43171683.03252621</v>
      </c>
      <c r="O298" s="18">
        <v>9918260.9323706497</v>
      </c>
      <c r="P298" s="7"/>
      <c r="Q298" s="10">
        <f t="shared" si="26"/>
        <v>29144.939999990165</v>
      </c>
      <c r="R298" s="18">
        <f t="shared" si="29"/>
        <v>483999.77086984925</v>
      </c>
      <c r="S298" s="7"/>
      <c r="T298" s="10">
        <v>3584556</v>
      </c>
      <c r="U298" s="10">
        <v>3590385</v>
      </c>
      <c r="V298" s="10">
        <f t="shared" si="30"/>
        <v>5829</v>
      </c>
      <c r="W298" s="18">
        <v>786188</v>
      </c>
      <c r="X298" s="18">
        <v>882989</v>
      </c>
      <c r="Y298" s="20">
        <f t="shared" si="31"/>
        <v>96801</v>
      </c>
      <c r="Z298" s="3"/>
      <c r="AA298" s="3"/>
    </row>
  </sheetData>
  <pageMargins left="0.7" right="0.7" top="0.75" bottom="0.75" header="0.3" footer="0.3"/>
  <pageSetup paperSize="9" orientation="portrait" r:id="rId1"/>
  <ignoredErrors>
    <ignoredError sqref="R5:R6 R7:R29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8"/>
  <sheetViews>
    <sheetView zoomScale="80" zoomScaleNormal="80" workbookViewId="0"/>
  </sheetViews>
  <sheetFormatPr defaultRowHeight="14.4" x14ac:dyDescent="0.3"/>
  <cols>
    <col min="1" max="1" width="6" customWidth="1"/>
    <col min="2" max="2" width="17.88671875" bestFit="1" customWidth="1"/>
    <col min="3" max="4" width="17.88671875" customWidth="1"/>
    <col min="5" max="5" width="22" customWidth="1"/>
    <col min="6" max="7" width="17.88671875" customWidth="1"/>
    <col min="8" max="10" width="19.88671875" customWidth="1"/>
    <col min="11" max="11" width="22" bestFit="1" customWidth="1"/>
    <col min="12" max="23" width="19.88671875" customWidth="1"/>
    <col min="24" max="24" width="23.109375" customWidth="1"/>
    <col min="25" max="25" width="23.88671875" customWidth="1"/>
    <col min="26" max="26" width="17.88671875" customWidth="1"/>
    <col min="40" max="40" width="16" customWidth="1"/>
  </cols>
  <sheetData>
    <row r="1" spans="1:37" ht="23.4" x14ac:dyDescent="0.45">
      <c r="A1" s="21" t="s">
        <v>393</v>
      </c>
    </row>
    <row r="2" spans="1:37" ht="23.4" x14ac:dyDescent="0.45">
      <c r="A2" s="2"/>
    </row>
    <row r="3" spans="1:37" ht="24" thickBot="1" x14ac:dyDescent="0.5">
      <c r="A3" s="2"/>
      <c r="C3" s="9" t="s">
        <v>394</v>
      </c>
      <c r="D3" s="9"/>
      <c r="E3" s="9"/>
      <c r="F3" s="9"/>
      <c r="G3" s="9"/>
      <c r="H3" s="9"/>
      <c r="J3" s="9" t="s">
        <v>395</v>
      </c>
      <c r="K3" s="9"/>
      <c r="L3" s="9"/>
      <c r="M3" s="9"/>
      <c r="N3" s="9"/>
      <c r="O3" s="9"/>
      <c r="Q3" s="9" t="s">
        <v>413</v>
      </c>
      <c r="R3" s="9"/>
      <c r="T3" s="9" t="s">
        <v>414</v>
      </c>
      <c r="U3" s="9"/>
      <c r="V3" s="9"/>
      <c r="W3" s="9"/>
      <c r="X3" s="9"/>
      <c r="Y3" s="9"/>
    </row>
    <row r="4" spans="1:37" s="11" customFormat="1" ht="78.75" customHeight="1" thickTop="1" x14ac:dyDescent="0.3">
      <c r="C4" s="12" t="s">
        <v>396</v>
      </c>
      <c r="D4" s="12" t="s">
        <v>397</v>
      </c>
      <c r="E4" s="12" t="s">
        <v>398</v>
      </c>
      <c r="F4" s="12" t="s">
        <v>399</v>
      </c>
      <c r="G4" s="13" t="s">
        <v>404</v>
      </c>
      <c r="H4" s="17" t="s">
        <v>400</v>
      </c>
      <c r="I4" s="14"/>
      <c r="J4" s="12" t="s">
        <v>396</v>
      </c>
      <c r="K4" s="12" t="s">
        <v>397</v>
      </c>
      <c r="L4" s="12" t="s">
        <v>398</v>
      </c>
      <c r="M4" s="12" t="s">
        <v>399</v>
      </c>
      <c r="N4" s="13" t="s">
        <v>404</v>
      </c>
      <c r="O4" s="17" t="s">
        <v>400</v>
      </c>
      <c r="P4" s="14"/>
      <c r="Q4" s="16" t="s">
        <v>401</v>
      </c>
      <c r="R4" s="17" t="s">
        <v>402</v>
      </c>
      <c r="S4" s="14"/>
      <c r="T4" s="16" t="s">
        <v>415</v>
      </c>
      <c r="U4" s="16" t="s">
        <v>416</v>
      </c>
      <c r="V4" s="16" t="s">
        <v>419</v>
      </c>
      <c r="W4" s="19" t="s">
        <v>417</v>
      </c>
      <c r="X4" s="19" t="s">
        <v>418</v>
      </c>
      <c r="Y4" s="19" t="s">
        <v>420</v>
      </c>
      <c r="Z4" s="14"/>
      <c r="AK4" s="15"/>
    </row>
    <row r="5" spans="1:37" x14ac:dyDescent="0.3">
      <c r="B5" s="1" t="s">
        <v>392</v>
      </c>
      <c r="C5" s="7">
        <f>SUM(C6:C298)</f>
        <v>30907595124.82972</v>
      </c>
      <c r="D5" s="7">
        <f t="shared" ref="D5:H5" si="0">SUM(D6:D298)</f>
        <v>23616497407.199982</v>
      </c>
      <c r="E5" s="7">
        <f t="shared" si="0"/>
        <v>7291097717.6296844</v>
      </c>
      <c r="F5" s="7">
        <f t="shared" si="0"/>
        <v>-499891604.75763679</v>
      </c>
      <c r="G5" s="10">
        <f t="shared" si="0"/>
        <v>7947244791.6574078</v>
      </c>
      <c r="H5" s="18">
        <f t="shared" si="0"/>
        <v>2648400000.003613</v>
      </c>
      <c r="I5" s="7"/>
      <c r="J5" s="7">
        <f t="shared" ref="J5:O5" si="1">SUM(J6:J298)</f>
        <v>30907749693.699684</v>
      </c>
      <c r="K5" s="7">
        <f t="shared" si="1"/>
        <v>23616607480.48</v>
      </c>
      <c r="L5" s="7">
        <f t="shared" si="1"/>
        <v>7291142213.2196875</v>
      </c>
      <c r="M5" s="7">
        <f t="shared" si="1"/>
        <v>-491305888.91763699</v>
      </c>
      <c r="N5" s="10">
        <f t="shared" si="1"/>
        <v>7955875003.0874109</v>
      </c>
      <c r="O5" s="18">
        <f t="shared" si="1"/>
        <v>2749400000.0036144</v>
      </c>
      <c r="P5" s="7"/>
      <c r="Q5" s="10">
        <f>N5-G5</f>
        <v>8630211.4300031662</v>
      </c>
      <c r="R5" s="18">
        <f>O5-H5</f>
        <v>101000000.00000143</v>
      </c>
      <c r="S5" s="7"/>
      <c r="T5" s="10">
        <f>SUM(T6:T298)</f>
        <v>645248289</v>
      </c>
      <c r="U5" s="10">
        <f>SUM(U6:U298)</f>
        <v>646974313</v>
      </c>
      <c r="V5" s="10">
        <f>U5-T5</f>
        <v>1726024</v>
      </c>
      <c r="W5" s="18">
        <f>SUM(W6:W298)</f>
        <v>220700004</v>
      </c>
      <c r="X5" s="18">
        <f>SUM(X6:X298)</f>
        <v>240899998</v>
      </c>
      <c r="Y5" s="18">
        <f>X5-W5</f>
        <v>20199994</v>
      </c>
      <c r="Z5" s="4"/>
    </row>
    <row r="6" spans="1:37" x14ac:dyDescent="0.3">
      <c r="A6" s="1">
        <v>5</v>
      </c>
      <c r="B6" s="1" t="s">
        <v>0</v>
      </c>
      <c r="C6" s="8">
        <v>61586278.618387431</v>
      </c>
      <c r="D6" s="8">
        <v>40417399.950000003</v>
      </c>
      <c r="E6" s="8">
        <f>C6-D6</f>
        <v>21168878.668387428</v>
      </c>
      <c r="F6" s="8">
        <v>-570433.21716867317</v>
      </c>
      <c r="G6" s="10">
        <v>31142878.022339758</v>
      </c>
      <c r="H6" s="18">
        <v>6325981.424896162</v>
      </c>
      <c r="I6" s="7"/>
      <c r="J6" s="7">
        <v>61586584.408387423</v>
      </c>
      <c r="K6" s="7">
        <v>40417588.329999998</v>
      </c>
      <c r="L6" s="7">
        <f>J6-K6</f>
        <v>21168996.078387424</v>
      </c>
      <c r="M6" s="7">
        <v>-555739.57716867316</v>
      </c>
      <c r="N6" s="10">
        <v>31157689.072339755</v>
      </c>
      <c r="O6" s="18">
        <v>6543050.7289662547</v>
      </c>
      <c r="P6" s="7"/>
      <c r="Q6" s="10">
        <f t="shared" ref="Q6:Q69" si="2">N6-G6</f>
        <v>14811.04999999702</v>
      </c>
      <c r="R6" s="18">
        <f t="shared" ref="R6:R69" si="3">O6-H6</f>
        <v>217069.30407009274</v>
      </c>
      <c r="S6" s="7"/>
      <c r="T6" s="10">
        <v>2813894</v>
      </c>
      <c r="U6" s="10">
        <v>2816857</v>
      </c>
      <c r="V6" s="10">
        <f>U6-T6</f>
        <v>2963</v>
      </c>
      <c r="W6" s="18">
        <v>527165</v>
      </c>
      <c r="X6" s="18">
        <v>570579</v>
      </c>
      <c r="Y6" s="20">
        <f>X6-W6</f>
        <v>43414</v>
      </c>
      <c r="Z6" s="3"/>
    </row>
    <row r="7" spans="1:37" x14ac:dyDescent="0.3">
      <c r="A7" s="1">
        <v>9</v>
      </c>
      <c r="B7" s="1" t="s">
        <v>1</v>
      </c>
      <c r="C7" s="8">
        <v>17397714.951051295</v>
      </c>
      <c r="D7" s="8">
        <v>10800572.85</v>
      </c>
      <c r="E7" s="8">
        <f t="shared" ref="E7:E70" si="4">C7-D7</f>
        <v>6597142.1010512952</v>
      </c>
      <c r="F7" s="8">
        <v>-114493.21617974906</v>
      </c>
      <c r="G7" s="10">
        <v>9431688.9702618457</v>
      </c>
      <c r="H7" s="18">
        <v>1664154.5583634567</v>
      </c>
      <c r="I7" s="7"/>
      <c r="J7" s="7">
        <v>17397807.201051299</v>
      </c>
      <c r="K7" s="7">
        <v>10800623.189999999</v>
      </c>
      <c r="L7" s="7">
        <f t="shared" ref="L7:L70" si="5">J7-K7</f>
        <v>6597184.0110512991</v>
      </c>
      <c r="M7" s="7">
        <v>-110566.69617974907</v>
      </c>
      <c r="N7" s="10">
        <v>9435657.4002618492</v>
      </c>
      <c r="O7" s="18">
        <v>1742208.6523376517</v>
      </c>
      <c r="P7" s="7"/>
      <c r="Q7" s="10">
        <f t="shared" si="2"/>
        <v>3968.4300000034273</v>
      </c>
      <c r="R7" s="18">
        <f t="shared" si="3"/>
        <v>78054.093974194955</v>
      </c>
      <c r="S7" s="7"/>
      <c r="T7" s="10">
        <v>795296</v>
      </c>
      <c r="U7" s="10">
        <v>796089</v>
      </c>
      <c r="V7" s="10">
        <f t="shared" ref="V7:V70" si="6">U7-T7</f>
        <v>793</v>
      </c>
      <c r="W7" s="18">
        <v>138680</v>
      </c>
      <c r="X7" s="18">
        <v>154290</v>
      </c>
      <c r="Y7" s="20">
        <f t="shared" ref="Y7:Y70" si="7">X7-W7</f>
        <v>15610</v>
      </c>
      <c r="Z7" s="3"/>
    </row>
    <row r="8" spans="1:37" x14ac:dyDescent="0.3">
      <c r="A8" s="1">
        <v>10</v>
      </c>
      <c r="B8" s="1" t="s">
        <v>2</v>
      </c>
      <c r="C8" s="8">
        <v>74574727.695284411</v>
      </c>
      <c r="D8" s="8">
        <v>48626178.600000001</v>
      </c>
      <c r="E8" s="8">
        <f t="shared" si="4"/>
        <v>25948549.09528441</v>
      </c>
      <c r="F8" s="8">
        <v>-948028.08881505951</v>
      </c>
      <c r="G8" s="10">
        <v>37670462.683795512</v>
      </c>
      <c r="H8" s="18">
        <v>7703644.4872627631</v>
      </c>
      <c r="I8" s="7"/>
      <c r="J8" s="7">
        <v>74575059.365284413</v>
      </c>
      <c r="K8" s="7">
        <v>48626405.239999995</v>
      </c>
      <c r="L8" s="7">
        <f t="shared" si="5"/>
        <v>25948654.125284418</v>
      </c>
      <c r="M8" s="7">
        <v>-930350.16881505947</v>
      </c>
      <c r="N8" s="10">
        <v>37688245.633795515</v>
      </c>
      <c r="O8" s="18">
        <v>7999831.8558425661</v>
      </c>
      <c r="P8" s="7"/>
      <c r="Q8" s="10">
        <f t="shared" si="2"/>
        <v>17782.95000000298</v>
      </c>
      <c r="R8" s="18">
        <f t="shared" si="3"/>
        <v>296187.36857980303</v>
      </c>
      <c r="S8" s="7"/>
      <c r="T8" s="10">
        <v>3128577</v>
      </c>
      <c r="U8" s="10">
        <v>3132134</v>
      </c>
      <c r="V8" s="10">
        <f t="shared" si="6"/>
        <v>3557</v>
      </c>
      <c r="W8" s="18">
        <v>641970</v>
      </c>
      <c r="X8" s="18">
        <v>701208</v>
      </c>
      <c r="Y8" s="20">
        <f t="shared" si="7"/>
        <v>59238</v>
      </c>
      <c r="Z8" s="3"/>
      <c r="AD8" s="5"/>
      <c r="AE8" s="6"/>
    </row>
    <row r="9" spans="1:37" x14ac:dyDescent="0.3">
      <c r="A9" s="1">
        <v>16</v>
      </c>
      <c r="B9" s="1" t="s">
        <v>3</v>
      </c>
      <c r="C9" s="8">
        <v>49387907.425342083</v>
      </c>
      <c r="D9" s="8">
        <v>34581571.950000003</v>
      </c>
      <c r="E9" s="8">
        <f t="shared" si="4"/>
        <v>14806335.47534208</v>
      </c>
      <c r="F9" s="8">
        <v>-231558.60998219647</v>
      </c>
      <c r="G9" s="10">
        <v>18913443.985282019</v>
      </c>
      <c r="H9" s="18">
        <v>4457180.7077879002</v>
      </c>
      <c r="I9" s="7"/>
      <c r="J9" s="7">
        <v>49388110.485342078</v>
      </c>
      <c r="K9" s="7">
        <v>34581733.129999995</v>
      </c>
      <c r="L9" s="7">
        <f t="shared" si="5"/>
        <v>14806377.355342083</v>
      </c>
      <c r="M9" s="7">
        <v>-218986.5699821965</v>
      </c>
      <c r="N9" s="10">
        <v>18926057.905282021</v>
      </c>
      <c r="O9" s="18">
        <v>4708921.3718813369</v>
      </c>
      <c r="P9" s="7"/>
      <c r="Q9" s="10">
        <f t="shared" si="2"/>
        <v>12613.920000001788</v>
      </c>
      <c r="R9" s="18">
        <f t="shared" si="3"/>
        <v>251740.66409343667</v>
      </c>
      <c r="S9" s="7"/>
      <c r="T9" s="10">
        <v>1654490</v>
      </c>
      <c r="U9" s="10">
        <v>1657014</v>
      </c>
      <c r="V9" s="10">
        <f t="shared" si="6"/>
        <v>2524</v>
      </c>
      <c r="W9" s="18">
        <v>371432</v>
      </c>
      <c r="X9" s="18">
        <v>421779</v>
      </c>
      <c r="Y9" s="20">
        <f t="shared" si="7"/>
        <v>50347</v>
      </c>
      <c r="Z9" s="3"/>
      <c r="AD9" s="5"/>
      <c r="AE9" s="6"/>
    </row>
    <row r="10" spans="1:37" x14ac:dyDescent="0.3">
      <c r="A10" s="1">
        <v>18</v>
      </c>
      <c r="B10" s="1" t="s">
        <v>4</v>
      </c>
      <c r="C10" s="8">
        <v>25684810.198953662</v>
      </c>
      <c r="D10" s="8">
        <v>20931741.900000002</v>
      </c>
      <c r="E10" s="8">
        <f t="shared" si="4"/>
        <v>4753068.2989536598</v>
      </c>
      <c r="F10" s="8">
        <v>-193765.0976202556</v>
      </c>
      <c r="G10" s="10">
        <v>6128276.5050370852</v>
      </c>
      <c r="H10" s="18">
        <v>2467843.7285823603</v>
      </c>
      <c r="I10" s="7"/>
      <c r="J10" s="7">
        <v>25684988.568953659</v>
      </c>
      <c r="K10" s="7">
        <v>20931839.459999997</v>
      </c>
      <c r="L10" s="7">
        <f t="shared" si="5"/>
        <v>4753149.1089536622</v>
      </c>
      <c r="M10" s="7">
        <v>-186155.41762025558</v>
      </c>
      <c r="N10" s="10">
        <v>6135966.9950370872</v>
      </c>
      <c r="O10" s="18">
        <v>2755709.4816223411</v>
      </c>
      <c r="P10" s="7"/>
      <c r="Q10" s="10">
        <f t="shared" si="2"/>
        <v>7690.4900000020862</v>
      </c>
      <c r="R10" s="18">
        <f t="shared" si="3"/>
        <v>287865.75303998077</v>
      </c>
      <c r="S10" s="7"/>
      <c r="T10" s="10">
        <v>555756</v>
      </c>
      <c r="U10" s="10">
        <v>557294</v>
      </c>
      <c r="V10" s="10">
        <f t="shared" si="6"/>
        <v>1538</v>
      </c>
      <c r="W10" s="18">
        <v>205654</v>
      </c>
      <c r="X10" s="18">
        <v>263227</v>
      </c>
      <c r="Y10" s="20">
        <f t="shared" si="7"/>
        <v>57573</v>
      </c>
      <c r="Z10" s="3"/>
      <c r="AD10" s="6"/>
      <c r="AE10" s="6"/>
    </row>
    <row r="11" spans="1:37" x14ac:dyDescent="0.3">
      <c r="A11" s="1">
        <v>19</v>
      </c>
      <c r="B11" s="1" t="s">
        <v>5</v>
      </c>
      <c r="C11" s="8">
        <v>21344938.655176803</v>
      </c>
      <c r="D11" s="8">
        <v>16988266.949999999</v>
      </c>
      <c r="E11" s="8">
        <f t="shared" si="4"/>
        <v>4356671.7051768042</v>
      </c>
      <c r="F11" s="8">
        <v>-351734.57839148649</v>
      </c>
      <c r="G11" s="10">
        <v>5984784.8917118423</v>
      </c>
      <c r="H11" s="18">
        <v>2055734.6534767551</v>
      </c>
      <c r="I11" s="7"/>
      <c r="J11" s="7">
        <v>21345071.825176805</v>
      </c>
      <c r="K11" s="7">
        <v>16988346.129999999</v>
      </c>
      <c r="L11" s="7">
        <f t="shared" si="5"/>
        <v>4356725.6951768063</v>
      </c>
      <c r="M11" s="7">
        <v>-345558.53839148651</v>
      </c>
      <c r="N11" s="10">
        <v>5991014.9217118435</v>
      </c>
      <c r="O11" s="18">
        <v>2229341.3963502333</v>
      </c>
      <c r="P11" s="7"/>
      <c r="Q11" s="10">
        <f t="shared" si="2"/>
        <v>6230.0300000011921</v>
      </c>
      <c r="R11" s="18">
        <f t="shared" si="3"/>
        <v>173606.74287347822</v>
      </c>
      <c r="S11" s="7"/>
      <c r="T11" s="10">
        <v>495341</v>
      </c>
      <c r="U11" s="10">
        <v>496588</v>
      </c>
      <c r="V11" s="10">
        <f t="shared" si="6"/>
        <v>1247</v>
      </c>
      <c r="W11" s="18">
        <v>171311</v>
      </c>
      <c r="X11" s="18">
        <v>206033</v>
      </c>
      <c r="Y11" s="20">
        <f t="shared" si="7"/>
        <v>34722</v>
      </c>
      <c r="Z11" s="3"/>
    </row>
    <row r="12" spans="1:37" x14ac:dyDescent="0.3">
      <c r="A12" s="1">
        <v>20</v>
      </c>
      <c r="B12" s="1" t="s">
        <v>6</v>
      </c>
      <c r="C12" s="8">
        <v>91371842.115096644</v>
      </c>
      <c r="D12" s="8">
        <v>70334600.549999997</v>
      </c>
      <c r="E12" s="8">
        <f t="shared" si="4"/>
        <v>21037241.565096647</v>
      </c>
      <c r="F12" s="8">
        <v>-1341565.6708530555</v>
      </c>
      <c r="G12" s="10">
        <v>29404426.721806802</v>
      </c>
      <c r="H12" s="18">
        <v>8514923.6083560567</v>
      </c>
      <c r="I12" s="7"/>
      <c r="J12" s="7">
        <v>91372367.345096633</v>
      </c>
      <c r="K12" s="7">
        <v>70334928.36999999</v>
      </c>
      <c r="L12" s="7">
        <f t="shared" si="5"/>
        <v>21037438.975096643</v>
      </c>
      <c r="M12" s="7">
        <v>-1315995.7108530556</v>
      </c>
      <c r="N12" s="10">
        <v>29430194.091806799</v>
      </c>
      <c r="O12" s="18">
        <v>9154244.2412397657</v>
      </c>
      <c r="P12" s="7"/>
      <c r="Q12" s="10">
        <f t="shared" si="2"/>
        <v>25767.369999997318</v>
      </c>
      <c r="R12" s="18">
        <f t="shared" si="3"/>
        <v>639320.63288370892</v>
      </c>
      <c r="S12" s="7"/>
      <c r="T12" s="10">
        <v>2390467</v>
      </c>
      <c r="U12" s="10">
        <v>2395620</v>
      </c>
      <c r="V12" s="10">
        <f t="shared" si="6"/>
        <v>5153</v>
      </c>
      <c r="W12" s="18">
        <v>709577</v>
      </c>
      <c r="X12" s="18">
        <v>837441</v>
      </c>
      <c r="Y12" s="20">
        <f t="shared" si="7"/>
        <v>127864</v>
      </c>
      <c r="Z12" s="3"/>
    </row>
    <row r="13" spans="1:37" x14ac:dyDescent="0.3">
      <c r="A13" s="1">
        <v>46</v>
      </c>
      <c r="B13" s="1" t="s">
        <v>7</v>
      </c>
      <c r="C13" s="8">
        <v>9916434.8558621816</v>
      </c>
      <c r="D13" s="8">
        <v>5874447.4500000002</v>
      </c>
      <c r="E13" s="8">
        <f t="shared" si="4"/>
        <v>4041987.4058621814</v>
      </c>
      <c r="F13" s="8">
        <v>76619.556725795119</v>
      </c>
      <c r="G13" s="10">
        <v>5376806.5017952109</v>
      </c>
      <c r="H13" s="18">
        <v>960810.10351315048</v>
      </c>
      <c r="I13" s="7"/>
      <c r="J13" s="7">
        <v>9916467.635862181</v>
      </c>
      <c r="K13" s="7">
        <v>5874474.8299999991</v>
      </c>
      <c r="L13" s="7">
        <f t="shared" si="5"/>
        <v>4041992.8058621818</v>
      </c>
      <c r="M13" s="7">
        <v>78755.196725795133</v>
      </c>
      <c r="N13" s="10">
        <v>5378947.5417952109</v>
      </c>
      <c r="O13" s="18">
        <v>996972.21318298916</v>
      </c>
      <c r="P13" s="7"/>
      <c r="Q13" s="10">
        <f t="shared" si="2"/>
        <v>2141.0400000000373</v>
      </c>
      <c r="R13" s="18">
        <f t="shared" si="3"/>
        <v>36162.109669838683</v>
      </c>
      <c r="S13" s="7"/>
      <c r="T13" s="10">
        <v>466456</v>
      </c>
      <c r="U13" s="10">
        <v>466884</v>
      </c>
      <c r="V13" s="10">
        <f t="shared" si="6"/>
        <v>428</v>
      </c>
      <c r="W13" s="18">
        <v>80068</v>
      </c>
      <c r="X13" s="18">
        <v>87300</v>
      </c>
      <c r="Y13" s="20">
        <f t="shared" si="7"/>
        <v>7232</v>
      </c>
      <c r="Z13" s="3"/>
    </row>
    <row r="14" spans="1:37" x14ac:dyDescent="0.3">
      <c r="A14" s="1">
        <v>47</v>
      </c>
      <c r="B14" s="1" t="s">
        <v>304</v>
      </c>
      <c r="C14" s="8">
        <v>11491621.598011067</v>
      </c>
      <c r="D14" s="8">
        <v>7758218.4000000004</v>
      </c>
      <c r="E14" s="8">
        <f t="shared" si="4"/>
        <v>3733403.1980110668</v>
      </c>
      <c r="F14" s="8">
        <v>362178.70838726102</v>
      </c>
      <c r="G14" s="10">
        <v>8657694.1818423644</v>
      </c>
      <c r="H14" s="18">
        <v>1230756.9855890216</v>
      </c>
      <c r="I14" s="7"/>
      <c r="J14" s="7">
        <v>11491668.638011068</v>
      </c>
      <c r="K14" s="7">
        <v>7758254.5599999996</v>
      </c>
      <c r="L14" s="7">
        <f t="shared" si="5"/>
        <v>3733414.0780110685</v>
      </c>
      <c r="M14" s="7">
        <v>364999.18838726101</v>
      </c>
      <c r="N14" s="10">
        <v>8660525.5418423675</v>
      </c>
      <c r="O14" s="18">
        <v>1282339.1277326522</v>
      </c>
      <c r="P14" s="7"/>
      <c r="Q14" s="10">
        <f t="shared" si="2"/>
        <v>2831.3600000031292</v>
      </c>
      <c r="R14" s="18">
        <f t="shared" si="3"/>
        <v>51582.142143630655</v>
      </c>
      <c r="S14" s="7"/>
      <c r="T14" s="10">
        <v>716873</v>
      </c>
      <c r="U14" s="10">
        <v>717439</v>
      </c>
      <c r="V14" s="10">
        <f t="shared" si="6"/>
        <v>566</v>
      </c>
      <c r="W14" s="18">
        <v>102563</v>
      </c>
      <c r="X14" s="18">
        <v>112880</v>
      </c>
      <c r="Y14" s="20">
        <f t="shared" si="7"/>
        <v>10317</v>
      </c>
      <c r="Z14" s="3"/>
    </row>
    <row r="15" spans="1:37" x14ac:dyDescent="0.3">
      <c r="A15" s="1">
        <v>49</v>
      </c>
      <c r="B15" s="1" t="s">
        <v>305</v>
      </c>
      <c r="C15" s="8">
        <v>1529021119.9814162</v>
      </c>
      <c r="D15" s="8">
        <v>1256402275.8</v>
      </c>
      <c r="E15" s="8">
        <f t="shared" si="4"/>
        <v>272618844.18141627</v>
      </c>
      <c r="F15" s="8">
        <v>-39003784.298107326</v>
      </c>
      <c r="G15" s="10">
        <v>67781680.961724758</v>
      </c>
      <c r="H15" s="18">
        <v>93994001.372209594</v>
      </c>
      <c r="I15" s="7"/>
      <c r="J15" s="7">
        <v>1529030886.3514163</v>
      </c>
      <c r="K15" s="7">
        <v>1256408131.72</v>
      </c>
      <c r="L15" s="7">
        <f t="shared" si="5"/>
        <v>272622754.63141632</v>
      </c>
      <c r="M15" s="7">
        <v>-38547022.538107328</v>
      </c>
      <c r="N15" s="10">
        <v>68242353.171724796</v>
      </c>
      <c r="O15" s="18">
        <v>95981746.57476224</v>
      </c>
      <c r="P15" s="7"/>
      <c r="Q15" s="10">
        <f t="shared" si="2"/>
        <v>460672.21000003815</v>
      </c>
      <c r="R15" s="18">
        <f t="shared" si="3"/>
        <v>1987745.2025526464</v>
      </c>
      <c r="S15" s="7"/>
      <c r="T15" s="10">
        <v>4380627</v>
      </c>
      <c r="U15" s="10">
        <v>4472761</v>
      </c>
      <c r="V15" s="10">
        <f t="shared" si="6"/>
        <v>92134</v>
      </c>
      <c r="W15" s="18">
        <v>7832833</v>
      </c>
      <c r="X15" s="18">
        <v>8230383</v>
      </c>
      <c r="Y15" s="20">
        <f t="shared" si="7"/>
        <v>397550</v>
      </c>
      <c r="Z15" s="3"/>
    </row>
    <row r="16" spans="1:37" x14ac:dyDescent="0.3">
      <c r="A16" s="1">
        <v>50</v>
      </c>
      <c r="B16" s="1" t="s">
        <v>10</v>
      </c>
      <c r="C16" s="8">
        <v>67069003.352602273</v>
      </c>
      <c r="D16" s="8">
        <v>49274127.149999999</v>
      </c>
      <c r="E16" s="8">
        <f t="shared" si="4"/>
        <v>17794876.202602275</v>
      </c>
      <c r="F16" s="8">
        <v>-663864.98187788809</v>
      </c>
      <c r="G16" s="10">
        <v>21993229.815159716</v>
      </c>
      <c r="H16" s="18">
        <v>6360147.7351227459</v>
      </c>
      <c r="I16" s="7"/>
      <c r="J16" s="7">
        <v>67069327.332602292</v>
      </c>
      <c r="K16" s="7">
        <v>49274356.809999995</v>
      </c>
      <c r="L16" s="7">
        <f t="shared" si="5"/>
        <v>17794970.522602297</v>
      </c>
      <c r="M16" s="7">
        <v>-645951.50187788811</v>
      </c>
      <c r="N16" s="10">
        <v>22011237.615159743</v>
      </c>
      <c r="O16" s="18">
        <v>6775537.0299077742</v>
      </c>
      <c r="P16" s="7"/>
      <c r="Q16" s="10">
        <f t="shared" si="2"/>
        <v>18007.800000026822</v>
      </c>
      <c r="R16" s="18">
        <f t="shared" si="3"/>
        <v>415389.29478502832</v>
      </c>
      <c r="S16" s="7"/>
      <c r="T16" s="10">
        <v>1841147</v>
      </c>
      <c r="U16" s="10">
        <v>1844748</v>
      </c>
      <c r="V16" s="10">
        <f t="shared" si="6"/>
        <v>3601</v>
      </c>
      <c r="W16" s="18">
        <v>530012</v>
      </c>
      <c r="X16" s="18">
        <v>613091</v>
      </c>
      <c r="Y16" s="20">
        <f t="shared" si="7"/>
        <v>83079</v>
      </c>
      <c r="Z16" s="3"/>
    </row>
    <row r="17" spans="1:26" x14ac:dyDescent="0.3">
      <c r="A17" s="1">
        <v>51</v>
      </c>
      <c r="B17" s="1" t="s">
        <v>306</v>
      </c>
      <c r="C17" s="8">
        <v>52059049.144169778</v>
      </c>
      <c r="D17" s="8">
        <v>40559004.600000001</v>
      </c>
      <c r="E17" s="8">
        <f t="shared" si="4"/>
        <v>11500044.544169776</v>
      </c>
      <c r="F17" s="8">
        <v>70676.246406470076</v>
      </c>
      <c r="G17" s="10">
        <v>9316671.2470571287</v>
      </c>
      <c r="H17" s="18">
        <v>5511561.2973720878</v>
      </c>
      <c r="I17" s="7"/>
      <c r="J17" s="7">
        <v>52059353.224169776</v>
      </c>
      <c r="K17" s="7">
        <v>40559193.640000001</v>
      </c>
      <c r="L17" s="7">
        <f t="shared" si="5"/>
        <v>11500159.584169775</v>
      </c>
      <c r="M17" s="7">
        <v>85421.366406470072</v>
      </c>
      <c r="N17" s="10">
        <v>9331531.4070571288</v>
      </c>
      <c r="O17" s="18">
        <v>5766425.2492296519</v>
      </c>
      <c r="P17" s="7"/>
      <c r="Q17" s="10">
        <f t="shared" si="2"/>
        <v>14860.160000000149</v>
      </c>
      <c r="R17" s="18">
        <f t="shared" si="3"/>
        <v>254863.95185756404</v>
      </c>
      <c r="S17" s="7"/>
      <c r="T17" s="10">
        <v>759372</v>
      </c>
      <c r="U17" s="10">
        <v>762345</v>
      </c>
      <c r="V17" s="10">
        <f t="shared" si="6"/>
        <v>2973</v>
      </c>
      <c r="W17" s="18">
        <v>459297</v>
      </c>
      <c r="X17" s="18">
        <v>510269</v>
      </c>
      <c r="Y17" s="20">
        <f t="shared" si="7"/>
        <v>50972</v>
      </c>
      <c r="Z17" s="3"/>
    </row>
    <row r="18" spans="1:26" x14ac:dyDescent="0.3">
      <c r="A18" s="1">
        <v>52</v>
      </c>
      <c r="B18" s="1" t="s">
        <v>12</v>
      </c>
      <c r="C18" s="8">
        <v>16193132.959640209</v>
      </c>
      <c r="D18" s="8">
        <v>10332848.4</v>
      </c>
      <c r="E18" s="8">
        <f t="shared" si="4"/>
        <v>5860284.5596402083</v>
      </c>
      <c r="F18" s="8">
        <v>-25886.547670617772</v>
      </c>
      <c r="G18" s="10">
        <v>8173141.9309515739</v>
      </c>
      <c r="H18" s="18">
        <v>1720189.5715276645</v>
      </c>
      <c r="I18" s="7"/>
      <c r="J18" s="7">
        <v>16193213.029640209</v>
      </c>
      <c r="K18" s="7">
        <v>10332896.559999999</v>
      </c>
      <c r="L18" s="7">
        <f t="shared" si="5"/>
        <v>5860316.4696402103</v>
      </c>
      <c r="M18" s="7">
        <v>-22130.067670617776</v>
      </c>
      <c r="N18" s="10">
        <v>8176930.3209515754</v>
      </c>
      <c r="O18" s="18">
        <v>1810804.9737350256</v>
      </c>
      <c r="P18" s="7"/>
      <c r="Q18" s="10">
        <f t="shared" si="2"/>
        <v>3788.3900000015274</v>
      </c>
      <c r="R18" s="18">
        <f t="shared" si="3"/>
        <v>90615.402207361069</v>
      </c>
      <c r="S18" s="7"/>
      <c r="T18" s="10">
        <v>681853</v>
      </c>
      <c r="U18" s="10">
        <v>682610</v>
      </c>
      <c r="V18" s="10">
        <f t="shared" si="6"/>
        <v>757</v>
      </c>
      <c r="W18" s="18">
        <v>143349</v>
      </c>
      <c r="X18" s="18">
        <v>161472</v>
      </c>
      <c r="Y18" s="20">
        <f t="shared" si="7"/>
        <v>18123</v>
      </c>
      <c r="Z18" s="3"/>
    </row>
    <row r="19" spans="1:26" x14ac:dyDescent="0.3">
      <c r="A19" s="1">
        <v>61</v>
      </c>
      <c r="B19" s="1" t="s">
        <v>13</v>
      </c>
      <c r="C19" s="8">
        <v>101512043.30373172</v>
      </c>
      <c r="D19" s="8">
        <v>72089640</v>
      </c>
      <c r="E19" s="8">
        <f t="shared" si="4"/>
        <v>29422403.303731725</v>
      </c>
      <c r="F19" s="8">
        <v>-941880.8113132799</v>
      </c>
      <c r="G19" s="10">
        <v>39534152.20165538</v>
      </c>
      <c r="H19" s="18">
        <v>9415378.9075431023</v>
      </c>
      <c r="I19" s="7"/>
      <c r="J19" s="7">
        <v>101512410.36373173</v>
      </c>
      <c r="K19" s="7">
        <v>72089976</v>
      </c>
      <c r="L19" s="7">
        <f t="shared" si="5"/>
        <v>29422434.363731727</v>
      </c>
      <c r="M19" s="7">
        <v>-915672.8113132799</v>
      </c>
      <c r="N19" s="10">
        <v>39560391.261655383</v>
      </c>
      <c r="O19" s="18">
        <v>9695274.8074190225</v>
      </c>
      <c r="P19" s="7"/>
      <c r="Q19" s="10">
        <f t="shared" si="2"/>
        <v>26239.060000002384</v>
      </c>
      <c r="R19" s="18">
        <f t="shared" si="3"/>
        <v>279895.89987592027</v>
      </c>
      <c r="S19" s="7"/>
      <c r="T19" s="10">
        <v>3312654</v>
      </c>
      <c r="U19" s="10">
        <v>3317902</v>
      </c>
      <c r="V19" s="10">
        <f t="shared" si="6"/>
        <v>5248</v>
      </c>
      <c r="W19" s="18">
        <v>784615</v>
      </c>
      <c r="X19" s="18">
        <v>840594</v>
      </c>
      <c r="Y19" s="20">
        <f t="shared" si="7"/>
        <v>55979</v>
      </c>
      <c r="Z19" s="3"/>
    </row>
    <row r="20" spans="1:26" x14ac:dyDescent="0.3">
      <c r="A20" s="1">
        <v>69</v>
      </c>
      <c r="B20" s="1" t="s">
        <v>14</v>
      </c>
      <c r="C20" s="8">
        <v>44583704.866333537</v>
      </c>
      <c r="D20" s="8">
        <v>29591080.800000001</v>
      </c>
      <c r="E20" s="8">
        <f t="shared" si="4"/>
        <v>14992624.066333536</v>
      </c>
      <c r="F20" s="8">
        <v>-520108.43498613982</v>
      </c>
      <c r="G20" s="10">
        <v>21921160.861004997</v>
      </c>
      <c r="H20" s="18">
        <v>4270560.6713114576</v>
      </c>
      <c r="I20" s="7"/>
      <c r="J20" s="7">
        <v>44583927.726333544</v>
      </c>
      <c r="K20" s="7">
        <v>29591218.719999999</v>
      </c>
      <c r="L20" s="7">
        <f t="shared" si="5"/>
        <v>14992709.006333545</v>
      </c>
      <c r="M20" s="7">
        <v>-509350.67498613981</v>
      </c>
      <c r="N20" s="10">
        <v>21932003.561005007</v>
      </c>
      <c r="O20" s="18">
        <v>4417952.1028351374</v>
      </c>
      <c r="P20" s="7"/>
      <c r="Q20" s="10">
        <f t="shared" si="2"/>
        <v>10842.700000010431</v>
      </c>
      <c r="R20" s="18">
        <f t="shared" si="3"/>
        <v>147391.43152367976</v>
      </c>
      <c r="S20" s="7"/>
      <c r="T20" s="10">
        <v>1839374</v>
      </c>
      <c r="U20" s="10">
        <v>1841542</v>
      </c>
      <c r="V20" s="10">
        <f t="shared" si="6"/>
        <v>2168</v>
      </c>
      <c r="W20" s="18">
        <v>355880</v>
      </c>
      <c r="X20" s="18">
        <v>385358</v>
      </c>
      <c r="Y20" s="20">
        <f t="shared" si="7"/>
        <v>29478</v>
      </c>
      <c r="Z20" s="3"/>
    </row>
    <row r="21" spans="1:26" x14ac:dyDescent="0.3">
      <c r="A21" s="1">
        <v>71</v>
      </c>
      <c r="B21" s="1" t="s">
        <v>15</v>
      </c>
      <c r="C21" s="8">
        <v>44837860.581548892</v>
      </c>
      <c r="D21" s="8">
        <v>28608430.350000001</v>
      </c>
      <c r="E21" s="8">
        <f t="shared" si="4"/>
        <v>16229430.23154889</v>
      </c>
      <c r="F21" s="8">
        <v>-567509.15713729209</v>
      </c>
      <c r="G21" s="10">
        <v>23691077.637128849</v>
      </c>
      <c r="H21" s="18">
        <v>4192956.5504971975</v>
      </c>
      <c r="I21" s="7"/>
      <c r="J21" s="7">
        <v>44838101.66154889</v>
      </c>
      <c r="K21" s="7">
        <v>28608563.689999998</v>
      </c>
      <c r="L21" s="7">
        <f t="shared" si="5"/>
        <v>16229537.971548893</v>
      </c>
      <c r="M21" s="7">
        <v>-557108.63713729219</v>
      </c>
      <c r="N21" s="10">
        <v>23701585.89712885</v>
      </c>
      <c r="O21" s="18">
        <v>4341693.399105248</v>
      </c>
      <c r="P21" s="7"/>
      <c r="Q21" s="10">
        <f t="shared" si="2"/>
        <v>10508.260000001639</v>
      </c>
      <c r="R21" s="18">
        <f t="shared" si="3"/>
        <v>148736.8486080505</v>
      </c>
      <c r="S21" s="7"/>
      <c r="T21" s="10">
        <v>1976225</v>
      </c>
      <c r="U21" s="10">
        <v>1978327</v>
      </c>
      <c r="V21" s="10">
        <f t="shared" si="6"/>
        <v>2102</v>
      </c>
      <c r="W21" s="18">
        <v>349413</v>
      </c>
      <c r="X21" s="18">
        <v>379160</v>
      </c>
      <c r="Y21" s="20">
        <f t="shared" si="7"/>
        <v>29747</v>
      </c>
      <c r="Z21" s="3"/>
    </row>
    <row r="22" spans="1:26" x14ac:dyDescent="0.3">
      <c r="A22" s="1">
        <v>72</v>
      </c>
      <c r="B22" s="1" t="s">
        <v>307</v>
      </c>
      <c r="C22" s="8">
        <v>7013479.6003827769</v>
      </c>
      <c r="D22" s="8">
        <v>4072206.45</v>
      </c>
      <c r="E22" s="8">
        <f t="shared" si="4"/>
        <v>2941273.1503827767</v>
      </c>
      <c r="F22" s="8">
        <v>16014.698281651959</v>
      </c>
      <c r="G22" s="10">
        <v>3669685.1184625826</v>
      </c>
      <c r="H22" s="18">
        <v>524083.1684144896</v>
      </c>
      <c r="I22" s="7"/>
      <c r="J22" s="7">
        <v>7013502.3703827774</v>
      </c>
      <c r="K22" s="7">
        <v>4072225.4299999997</v>
      </c>
      <c r="L22" s="7">
        <f t="shared" si="5"/>
        <v>2941276.9403827777</v>
      </c>
      <c r="M22" s="7">
        <v>17495.138281651962</v>
      </c>
      <c r="N22" s="10">
        <v>3671169.3484625835</v>
      </c>
      <c r="O22" s="18">
        <v>554620.19003553852</v>
      </c>
      <c r="P22" s="7"/>
      <c r="Q22" s="10">
        <f t="shared" si="2"/>
        <v>1484.2300000009127</v>
      </c>
      <c r="R22" s="18">
        <f t="shared" si="3"/>
        <v>30537.021621048916</v>
      </c>
      <c r="S22" s="7"/>
      <c r="T22" s="10">
        <v>303944</v>
      </c>
      <c r="U22" s="10">
        <v>304241</v>
      </c>
      <c r="V22" s="10">
        <f t="shared" si="6"/>
        <v>297</v>
      </c>
      <c r="W22" s="18">
        <v>43674</v>
      </c>
      <c r="X22" s="18">
        <v>49780</v>
      </c>
      <c r="Y22" s="20">
        <f t="shared" si="7"/>
        <v>6106</v>
      </c>
      <c r="Z22" s="3"/>
    </row>
    <row r="23" spans="1:26" x14ac:dyDescent="0.3">
      <c r="A23" s="1">
        <v>74</v>
      </c>
      <c r="B23" s="1" t="s">
        <v>17</v>
      </c>
      <c r="C23" s="8">
        <v>7648398.99234311</v>
      </c>
      <c r="D23" s="8">
        <v>4733028.1500000004</v>
      </c>
      <c r="E23" s="8">
        <f t="shared" si="4"/>
        <v>2915370.8423431097</v>
      </c>
      <c r="F23" s="8">
        <v>-31690.460193124618</v>
      </c>
      <c r="G23" s="10">
        <v>4291528.6327847335</v>
      </c>
      <c r="H23" s="18">
        <v>847295.96404213156</v>
      </c>
      <c r="I23" s="7"/>
      <c r="J23" s="7">
        <v>7648424.4323431104</v>
      </c>
      <c r="K23" s="7">
        <v>4733050.21</v>
      </c>
      <c r="L23" s="7">
        <f t="shared" si="5"/>
        <v>2915374.2223431105</v>
      </c>
      <c r="M23" s="7">
        <v>-29969.780193124618</v>
      </c>
      <c r="N23" s="10">
        <v>4293252.6927847341</v>
      </c>
      <c r="O23" s="18">
        <v>881760.85058219789</v>
      </c>
      <c r="P23" s="7"/>
      <c r="Q23" s="10">
        <f t="shared" si="2"/>
        <v>1724.0600000005215</v>
      </c>
      <c r="R23" s="18">
        <f t="shared" si="3"/>
        <v>34464.886540066334</v>
      </c>
      <c r="S23" s="7"/>
      <c r="T23" s="10">
        <v>357255</v>
      </c>
      <c r="U23" s="10">
        <v>357599</v>
      </c>
      <c r="V23" s="10">
        <f t="shared" si="6"/>
        <v>344</v>
      </c>
      <c r="W23" s="18">
        <v>70608</v>
      </c>
      <c r="X23" s="18">
        <v>77501</v>
      </c>
      <c r="Y23" s="20">
        <f t="shared" si="7"/>
        <v>6893</v>
      </c>
      <c r="Z23" s="3"/>
    </row>
    <row r="24" spans="1:26" x14ac:dyDescent="0.3">
      <c r="A24" s="1">
        <v>75</v>
      </c>
      <c r="B24" s="1" t="s">
        <v>308</v>
      </c>
      <c r="C24" s="8">
        <v>119286706.37860866</v>
      </c>
      <c r="D24" s="8">
        <v>85293200.850000009</v>
      </c>
      <c r="E24" s="8">
        <f t="shared" si="4"/>
        <v>33993505.52860865</v>
      </c>
      <c r="F24" s="8">
        <v>-929575.59291107906</v>
      </c>
      <c r="G24" s="10">
        <v>33851232.353184395</v>
      </c>
      <c r="H24" s="18">
        <v>10096938.558146922</v>
      </c>
      <c r="I24" s="7"/>
      <c r="J24" s="7">
        <v>119287185.17860867</v>
      </c>
      <c r="K24" s="7">
        <v>85293598.390000001</v>
      </c>
      <c r="L24" s="7">
        <f t="shared" si="5"/>
        <v>33993586.78860867</v>
      </c>
      <c r="M24" s="7">
        <v>-898567.47291107906</v>
      </c>
      <c r="N24" s="10">
        <v>33882321.733184412</v>
      </c>
      <c r="O24" s="18">
        <v>10622600.763430014</v>
      </c>
      <c r="P24" s="7"/>
      <c r="Q24" s="10">
        <f t="shared" si="2"/>
        <v>31089.380000017583</v>
      </c>
      <c r="R24" s="18">
        <f t="shared" si="3"/>
        <v>525662.20528309233</v>
      </c>
      <c r="S24" s="7"/>
      <c r="T24" s="10">
        <v>2825185</v>
      </c>
      <c r="U24" s="10">
        <v>2831403</v>
      </c>
      <c r="V24" s="10">
        <f t="shared" si="6"/>
        <v>6218</v>
      </c>
      <c r="W24" s="18">
        <v>841412</v>
      </c>
      <c r="X24" s="18">
        <v>946544</v>
      </c>
      <c r="Y24" s="20">
        <f t="shared" si="7"/>
        <v>105132</v>
      </c>
      <c r="Z24" s="3"/>
    </row>
    <row r="25" spans="1:26" x14ac:dyDescent="0.3">
      <c r="A25" s="1">
        <v>77</v>
      </c>
      <c r="B25" s="1" t="s">
        <v>19</v>
      </c>
      <c r="C25" s="8">
        <v>31487509.213206038</v>
      </c>
      <c r="D25" s="8">
        <v>20519801.100000001</v>
      </c>
      <c r="E25" s="8">
        <f t="shared" si="4"/>
        <v>10967708.113206036</v>
      </c>
      <c r="F25" s="8">
        <v>-36380.14536181069</v>
      </c>
      <c r="G25" s="10">
        <v>16341115.58640616</v>
      </c>
      <c r="H25" s="18">
        <v>3318329.0818559681</v>
      </c>
      <c r="I25" s="7"/>
      <c r="J25" s="7">
        <v>31487650.133206043</v>
      </c>
      <c r="K25" s="7">
        <v>20519896.739999998</v>
      </c>
      <c r="L25" s="7">
        <f t="shared" si="5"/>
        <v>10967753.393206045</v>
      </c>
      <c r="M25" s="7">
        <v>-28920.225361810706</v>
      </c>
      <c r="N25" s="10">
        <v>16348620.786406167</v>
      </c>
      <c r="O25" s="18">
        <v>3496126.3805150469</v>
      </c>
      <c r="P25" s="7"/>
      <c r="Q25" s="10">
        <f t="shared" si="2"/>
        <v>7505.2000000067055</v>
      </c>
      <c r="R25" s="18">
        <f t="shared" si="3"/>
        <v>177797.29865907878</v>
      </c>
      <c r="S25" s="7"/>
      <c r="T25" s="10">
        <v>1370530</v>
      </c>
      <c r="U25" s="10">
        <v>1372030</v>
      </c>
      <c r="V25" s="10">
        <f t="shared" si="6"/>
        <v>1500</v>
      </c>
      <c r="W25" s="18">
        <v>276527</v>
      </c>
      <c r="X25" s="18">
        <v>312087</v>
      </c>
      <c r="Y25" s="20">
        <f t="shared" si="7"/>
        <v>35560</v>
      </c>
      <c r="Z25" s="3"/>
    </row>
    <row r="26" spans="1:26" x14ac:dyDescent="0.3">
      <c r="A26" s="1">
        <v>78</v>
      </c>
      <c r="B26" s="1" t="s">
        <v>309</v>
      </c>
      <c r="C26" s="8">
        <v>45934175.972594604</v>
      </c>
      <c r="D26" s="8">
        <v>34508624.100000001</v>
      </c>
      <c r="E26" s="8">
        <f t="shared" si="4"/>
        <v>11425551.872594602</v>
      </c>
      <c r="F26" s="8">
        <v>-297726.55704128154</v>
      </c>
      <c r="G26" s="10">
        <v>12070289.861490529</v>
      </c>
      <c r="H26" s="18">
        <v>3905490.3686477281</v>
      </c>
      <c r="I26" s="7"/>
      <c r="J26" s="7">
        <v>45934368.972594604</v>
      </c>
      <c r="K26" s="7">
        <v>34508784.939999998</v>
      </c>
      <c r="L26" s="7">
        <f t="shared" si="5"/>
        <v>11425584.032594606</v>
      </c>
      <c r="M26" s="7">
        <v>-285181.03704128152</v>
      </c>
      <c r="N26" s="10">
        <v>12082867.541490532</v>
      </c>
      <c r="O26" s="18">
        <v>4014380.3258651188</v>
      </c>
      <c r="P26" s="7"/>
      <c r="Q26" s="10">
        <f t="shared" si="2"/>
        <v>12577.680000003427</v>
      </c>
      <c r="R26" s="18">
        <f t="shared" si="3"/>
        <v>108889.95721739065</v>
      </c>
      <c r="S26" s="7"/>
      <c r="T26" s="10">
        <v>1003762</v>
      </c>
      <c r="U26" s="10">
        <v>1006278</v>
      </c>
      <c r="V26" s="10">
        <f t="shared" si="6"/>
        <v>2516</v>
      </c>
      <c r="W26" s="18">
        <v>325457</v>
      </c>
      <c r="X26" s="18">
        <v>347236</v>
      </c>
      <c r="Y26" s="20">
        <f t="shared" si="7"/>
        <v>21779</v>
      </c>
      <c r="Z26" s="3"/>
    </row>
    <row r="27" spans="1:26" x14ac:dyDescent="0.3">
      <c r="A27" s="1">
        <v>79</v>
      </c>
      <c r="B27" s="1" t="s">
        <v>21</v>
      </c>
      <c r="C27" s="8">
        <v>41272943.652604409</v>
      </c>
      <c r="D27" s="8">
        <v>29475222.450000003</v>
      </c>
      <c r="E27" s="8">
        <f t="shared" si="4"/>
        <v>11797721.202604406</v>
      </c>
      <c r="F27" s="8">
        <v>-486136.28289239469</v>
      </c>
      <c r="G27" s="10">
        <v>10445845.524617717</v>
      </c>
      <c r="H27" s="18">
        <v>3409197.6632892811</v>
      </c>
      <c r="I27" s="7"/>
      <c r="J27" s="7">
        <v>41273114.422604412</v>
      </c>
      <c r="K27" s="7">
        <v>29475359.829999998</v>
      </c>
      <c r="L27" s="7">
        <f t="shared" si="5"/>
        <v>11797754.592604414</v>
      </c>
      <c r="M27" s="7">
        <v>-475420.64289239468</v>
      </c>
      <c r="N27" s="10">
        <v>10456594.554617725</v>
      </c>
      <c r="O27" s="18">
        <v>3572942.0820519454</v>
      </c>
      <c r="P27" s="7"/>
      <c r="Q27" s="10">
        <f t="shared" si="2"/>
        <v>10749.030000008643</v>
      </c>
      <c r="R27" s="18">
        <f t="shared" si="3"/>
        <v>163744.41876266431</v>
      </c>
      <c r="S27" s="7"/>
      <c r="T27" s="10">
        <v>868677</v>
      </c>
      <c r="U27" s="10">
        <v>870828</v>
      </c>
      <c r="V27" s="10">
        <f t="shared" si="6"/>
        <v>2151</v>
      </c>
      <c r="W27" s="18">
        <v>284100</v>
      </c>
      <c r="X27" s="18">
        <v>316848</v>
      </c>
      <c r="Y27" s="20">
        <f t="shared" si="7"/>
        <v>32748</v>
      </c>
      <c r="Z27" s="3"/>
    </row>
    <row r="28" spans="1:26" x14ac:dyDescent="0.3">
      <c r="A28" s="1">
        <v>81</v>
      </c>
      <c r="B28" s="1" t="s">
        <v>22</v>
      </c>
      <c r="C28" s="8">
        <v>17636527.817351766</v>
      </c>
      <c r="D28" s="8">
        <v>11392737.75</v>
      </c>
      <c r="E28" s="8">
        <f t="shared" si="4"/>
        <v>6243790.0673517659</v>
      </c>
      <c r="F28" s="8">
        <v>-238923.09347172675</v>
      </c>
      <c r="G28" s="10">
        <v>8431737.0642851871</v>
      </c>
      <c r="H28" s="18">
        <v>2039332.6815866113</v>
      </c>
      <c r="I28" s="7"/>
      <c r="J28" s="7">
        <v>17636563.707351767</v>
      </c>
      <c r="K28" s="7">
        <v>11392790.85</v>
      </c>
      <c r="L28" s="7">
        <f t="shared" si="5"/>
        <v>6243772.8573517669</v>
      </c>
      <c r="M28" s="7">
        <v>-234781.29347172676</v>
      </c>
      <c r="N28" s="10">
        <v>8435861.6542851869</v>
      </c>
      <c r="O28" s="18">
        <v>2104238.8333585495</v>
      </c>
      <c r="P28" s="7"/>
      <c r="Q28" s="10">
        <f t="shared" si="2"/>
        <v>4124.589999999851</v>
      </c>
      <c r="R28" s="18">
        <f t="shared" si="3"/>
        <v>64906.151771938195</v>
      </c>
      <c r="S28" s="7"/>
      <c r="T28" s="10">
        <v>688893</v>
      </c>
      <c r="U28" s="10">
        <v>689718</v>
      </c>
      <c r="V28" s="10">
        <f t="shared" si="6"/>
        <v>825</v>
      </c>
      <c r="W28" s="18">
        <v>169944</v>
      </c>
      <c r="X28" s="18">
        <v>182926</v>
      </c>
      <c r="Y28" s="20">
        <f t="shared" si="7"/>
        <v>12982</v>
      </c>
      <c r="Z28" s="3"/>
    </row>
    <row r="29" spans="1:26" x14ac:dyDescent="0.3">
      <c r="A29" s="1">
        <v>82</v>
      </c>
      <c r="B29" s="1" t="s">
        <v>23</v>
      </c>
      <c r="C29" s="8">
        <v>49603063.877856366</v>
      </c>
      <c r="D29" s="8">
        <v>40288668.450000003</v>
      </c>
      <c r="E29" s="8">
        <f t="shared" si="4"/>
        <v>9314395.4278563634</v>
      </c>
      <c r="F29" s="8">
        <v>-541594.88650648261</v>
      </c>
      <c r="G29" s="10">
        <v>11129283.066069171</v>
      </c>
      <c r="H29" s="18">
        <v>4387130.590652558</v>
      </c>
      <c r="I29" s="7"/>
      <c r="J29" s="7">
        <v>49603368.357856363</v>
      </c>
      <c r="K29" s="7">
        <v>40288856.229999997</v>
      </c>
      <c r="L29" s="7">
        <f t="shared" si="5"/>
        <v>9314512.1278563663</v>
      </c>
      <c r="M29" s="7">
        <v>-526948.04650648253</v>
      </c>
      <c r="N29" s="10">
        <v>11144046.606069174</v>
      </c>
      <c r="O29" s="18">
        <v>4668436.0309135402</v>
      </c>
      <c r="P29" s="7"/>
      <c r="Q29" s="10">
        <f t="shared" si="2"/>
        <v>14763.540000002831</v>
      </c>
      <c r="R29" s="18">
        <f t="shared" si="3"/>
        <v>281305.44026098214</v>
      </c>
      <c r="S29" s="7"/>
      <c r="T29" s="10">
        <v>935238</v>
      </c>
      <c r="U29" s="10">
        <v>938190</v>
      </c>
      <c r="V29" s="10">
        <f t="shared" si="6"/>
        <v>2952</v>
      </c>
      <c r="W29" s="18">
        <v>365594</v>
      </c>
      <c r="X29" s="18">
        <v>421856</v>
      </c>
      <c r="Y29" s="20">
        <f t="shared" si="7"/>
        <v>56262</v>
      </c>
      <c r="Z29" s="3"/>
    </row>
    <row r="30" spans="1:26" x14ac:dyDescent="0.3">
      <c r="A30" s="1">
        <v>86</v>
      </c>
      <c r="B30" s="1" t="s">
        <v>24</v>
      </c>
      <c r="C30" s="8">
        <v>45117682.364903487</v>
      </c>
      <c r="D30" s="8">
        <v>35079333.75</v>
      </c>
      <c r="E30" s="8">
        <f t="shared" si="4"/>
        <v>10038348.614903487</v>
      </c>
      <c r="F30" s="8">
        <v>-409000.40955416975</v>
      </c>
      <c r="G30" s="10">
        <v>12856582.54332627</v>
      </c>
      <c r="H30" s="18">
        <v>4347651.4401986301</v>
      </c>
      <c r="I30" s="7"/>
      <c r="J30" s="7">
        <v>45117964.094903484</v>
      </c>
      <c r="K30" s="7">
        <v>35079497.25</v>
      </c>
      <c r="L30" s="7">
        <f t="shared" si="5"/>
        <v>10038466.844903484</v>
      </c>
      <c r="M30" s="7">
        <v>-396247.40955416975</v>
      </c>
      <c r="N30" s="10">
        <v>12869453.773326267</v>
      </c>
      <c r="O30" s="18">
        <v>4732183.551537171</v>
      </c>
      <c r="P30" s="7"/>
      <c r="Q30" s="10">
        <f t="shared" si="2"/>
        <v>12871.229999996722</v>
      </c>
      <c r="R30" s="18">
        <f t="shared" si="3"/>
        <v>384532.11133854091</v>
      </c>
      <c r="S30" s="7"/>
      <c r="T30" s="10">
        <v>980409</v>
      </c>
      <c r="U30" s="10">
        <v>982983</v>
      </c>
      <c r="V30" s="10">
        <f t="shared" si="6"/>
        <v>2574</v>
      </c>
      <c r="W30" s="18">
        <v>362304</v>
      </c>
      <c r="X30" s="18">
        <v>439211</v>
      </c>
      <c r="Y30" s="20">
        <f t="shared" si="7"/>
        <v>76907</v>
      </c>
      <c r="Z30" s="3"/>
    </row>
    <row r="31" spans="1:26" x14ac:dyDescent="0.3">
      <c r="A31" s="1">
        <v>90</v>
      </c>
      <c r="B31" s="1" t="s">
        <v>25</v>
      </c>
      <c r="C31" s="8">
        <v>23165214.835082479</v>
      </c>
      <c r="D31" s="8">
        <v>13714195.800000001</v>
      </c>
      <c r="E31" s="8">
        <f t="shared" si="4"/>
        <v>9451019.0350824781</v>
      </c>
      <c r="F31" s="8">
        <v>-360082.82288538601</v>
      </c>
      <c r="G31" s="10">
        <v>11424033.298132936</v>
      </c>
      <c r="H31" s="18">
        <v>2291434.216914244</v>
      </c>
      <c r="I31" s="7"/>
      <c r="J31" s="7">
        <v>23165284.515082479</v>
      </c>
      <c r="K31" s="7">
        <v>13714259.719999999</v>
      </c>
      <c r="L31" s="7">
        <f t="shared" si="5"/>
        <v>9451024.7950824797</v>
      </c>
      <c r="M31" s="7">
        <v>-355097.062885386</v>
      </c>
      <c r="N31" s="10">
        <v>11429024.818132937</v>
      </c>
      <c r="O31" s="18">
        <v>2376573.6414869372</v>
      </c>
      <c r="P31" s="7"/>
      <c r="Q31" s="10">
        <f t="shared" si="2"/>
        <v>4991.5200000014156</v>
      </c>
      <c r="R31" s="18">
        <f t="shared" si="3"/>
        <v>85139.424572693184</v>
      </c>
      <c r="S31" s="7"/>
      <c r="T31" s="10">
        <v>949206</v>
      </c>
      <c r="U31" s="10">
        <v>950204</v>
      </c>
      <c r="V31" s="10">
        <f t="shared" si="6"/>
        <v>998</v>
      </c>
      <c r="W31" s="18">
        <v>190953</v>
      </c>
      <c r="X31" s="18">
        <v>207981</v>
      </c>
      <c r="Y31" s="20">
        <f t="shared" si="7"/>
        <v>17028</v>
      </c>
      <c r="Z31" s="3"/>
    </row>
    <row r="32" spans="1:26" x14ac:dyDescent="0.3">
      <c r="A32" s="1">
        <v>91</v>
      </c>
      <c r="B32" s="1" t="s">
        <v>310</v>
      </c>
      <c r="C32" s="8">
        <v>3316856264.5915236</v>
      </c>
      <c r="D32" s="8">
        <v>2818876566</v>
      </c>
      <c r="E32" s="8">
        <f t="shared" si="4"/>
        <v>497979698.59152365</v>
      </c>
      <c r="F32" s="8">
        <v>-104747090.7450158</v>
      </c>
      <c r="G32" s="10">
        <v>59729103.283444226</v>
      </c>
      <c r="H32" s="18">
        <v>277947541.12590015</v>
      </c>
      <c r="I32" s="7"/>
      <c r="J32" s="7">
        <v>3316872069.5015235</v>
      </c>
      <c r="K32" s="7">
        <v>2818889704.3999996</v>
      </c>
      <c r="L32" s="7">
        <f t="shared" si="5"/>
        <v>497982365.10152388</v>
      </c>
      <c r="M32" s="7">
        <v>-103722295.54501581</v>
      </c>
      <c r="N32" s="10">
        <v>60756564.993444443</v>
      </c>
      <c r="O32" s="18">
        <v>280838183.53042191</v>
      </c>
      <c r="P32" s="7"/>
      <c r="Q32" s="10">
        <f t="shared" si="2"/>
        <v>1027461.710000217</v>
      </c>
      <c r="R32" s="18">
        <f t="shared" si="3"/>
        <v>2890642.4045217633</v>
      </c>
      <c r="S32" s="7"/>
      <c r="T32" s="10">
        <v>-2329285</v>
      </c>
      <c r="U32" s="10">
        <v>-2123792</v>
      </c>
      <c r="V32" s="10">
        <f t="shared" si="6"/>
        <v>205493</v>
      </c>
      <c r="W32" s="18">
        <v>23162295</v>
      </c>
      <c r="X32" s="18">
        <v>23740424</v>
      </c>
      <c r="Y32" s="20">
        <f t="shared" si="7"/>
        <v>578129</v>
      </c>
      <c r="Z32" s="3"/>
    </row>
    <row r="33" spans="1:26" x14ac:dyDescent="0.3">
      <c r="A33" s="1">
        <v>92</v>
      </c>
      <c r="B33" s="1" t="s">
        <v>311</v>
      </c>
      <c r="C33" s="8">
        <v>1243273314.7993402</v>
      </c>
      <c r="D33" s="8">
        <v>1017970082.5500001</v>
      </c>
      <c r="E33" s="8">
        <f t="shared" si="4"/>
        <v>225303232.24934018</v>
      </c>
      <c r="F33" s="8">
        <v>-37290355.466297023</v>
      </c>
      <c r="G33" s="10">
        <v>167336174.54003114</v>
      </c>
      <c r="H33" s="18">
        <v>92716069.505960554</v>
      </c>
      <c r="I33" s="7"/>
      <c r="J33" s="7">
        <v>1243280333.6993403</v>
      </c>
      <c r="K33" s="7">
        <v>1017974827.17</v>
      </c>
      <c r="L33" s="7">
        <f t="shared" si="5"/>
        <v>225305506.52934039</v>
      </c>
      <c r="M33" s="7">
        <v>-36920275.106297024</v>
      </c>
      <c r="N33" s="10">
        <v>167708529.18003136</v>
      </c>
      <c r="O33" s="18">
        <v>95075571.350566119</v>
      </c>
      <c r="P33" s="7"/>
      <c r="Q33" s="10">
        <f t="shared" si="2"/>
        <v>372354.64000022411</v>
      </c>
      <c r="R33" s="18">
        <f t="shared" si="3"/>
        <v>2359501.8446055651</v>
      </c>
      <c r="S33" s="7"/>
      <c r="T33" s="10">
        <v>13356563</v>
      </c>
      <c r="U33" s="10">
        <v>13431035</v>
      </c>
      <c r="V33" s="10">
        <f t="shared" si="6"/>
        <v>74472</v>
      </c>
      <c r="W33" s="18">
        <v>7726339</v>
      </c>
      <c r="X33" s="18">
        <v>8198240</v>
      </c>
      <c r="Y33" s="20">
        <f t="shared" si="7"/>
        <v>471901</v>
      </c>
      <c r="Z33" s="3"/>
    </row>
    <row r="34" spans="1:26" x14ac:dyDescent="0.3">
      <c r="A34" s="1">
        <v>97</v>
      </c>
      <c r="B34" s="1" t="s">
        <v>28</v>
      </c>
      <c r="C34" s="8">
        <v>14216706.638306869</v>
      </c>
      <c r="D34" s="8">
        <v>9251503.8000000007</v>
      </c>
      <c r="E34" s="8">
        <f t="shared" si="4"/>
        <v>4965202.8383068684</v>
      </c>
      <c r="F34" s="8">
        <v>28487.467989194178</v>
      </c>
      <c r="G34" s="10">
        <v>6451569.5171278305</v>
      </c>
      <c r="H34" s="18">
        <v>1449315.6119851728</v>
      </c>
      <c r="I34" s="7"/>
      <c r="J34" s="7">
        <v>14216748.398306869</v>
      </c>
      <c r="K34" s="7">
        <v>9251546.9199999999</v>
      </c>
      <c r="L34" s="7">
        <f t="shared" si="5"/>
        <v>4965201.478306869</v>
      </c>
      <c r="M34" s="7">
        <v>31850.827989194164</v>
      </c>
      <c r="N34" s="10">
        <v>6454931.5171278305</v>
      </c>
      <c r="O34" s="18">
        <v>1511353.7644274435</v>
      </c>
      <c r="P34" s="7"/>
      <c r="Q34" s="10">
        <f t="shared" si="2"/>
        <v>3362</v>
      </c>
      <c r="R34" s="18">
        <f t="shared" si="3"/>
        <v>62038.152442270657</v>
      </c>
      <c r="S34" s="7"/>
      <c r="T34" s="10">
        <v>537386</v>
      </c>
      <c r="U34" s="10">
        <v>538059</v>
      </c>
      <c r="V34" s="10">
        <f t="shared" si="6"/>
        <v>673</v>
      </c>
      <c r="W34" s="18">
        <v>120776</v>
      </c>
      <c r="X34" s="18">
        <v>133184</v>
      </c>
      <c r="Y34" s="20">
        <f t="shared" si="7"/>
        <v>12408</v>
      </c>
      <c r="Z34" s="3"/>
    </row>
    <row r="35" spans="1:26" x14ac:dyDescent="0.3">
      <c r="A35" s="1">
        <v>98</v>
      </c>
      <c r="B35" s="1" t="s">
        <v>29</v>
      </c>
      <c r="C35" s="8">
        <v>134748484.77096072</v>
      </c>
      <c r="D35" s="8">
        <v>99771203.549999997</v>
      </c>
      <c r="E35" s="8">
        <f t="shared" si="4"/>
        <v>34977281.220960721</v>
      </c>
      <c r="F35" s="8">
        <v>-946649.81331197498</v>
      </c>
      <c r="G35" s="10">
        <v>40761119.191631727</v>
      </c>
      <c r="H35" s="18">
        <v>10972309.915534673</v>
      </c>
      <c r="I35" s="7"/>
      <c r="J35" s="7">
        <v>134749230.26096073</v>
      </c>
      <c r="K35" s="7">
        <v>99771668.569999993</v>
      </c>
      <c r="L35" s="7">
        <f t="shared" si="5"/>
        <v>34977561.690960735</v>
      </c>
      <c r="M35" s="7">
        <v>-910378.25331197493</v>
      </c>
      <c r="N35" s="10">
        <v>40797671.221631736</v>
      </c>
      <c r="O35" s="18">
        <v>11584569.068434738</v>
      </c>
      <c r="P35" s="7"/>
      <c r="Q35" s="10">
        <f t="shared" si="2"/>
        <v>36552.030000008643</v>
      </c>
      <c r="R35" s="18">
        <f t="shared" si="3"/>
        <v>612259.15290006436</v>
      </c>
      <c r="S35" s="7"/>
      <c r="T35" s="10">
        <v>3192415</v>
      </c>
      <c r="U35" s="10">
        <v>3199726</v>
      </c>
      <c r="V35" s="10">
        <f t="shared" si="6"/>
        <v>7311</v>
      </c>
      <c r="W35" s="18">
        <v>914359</v>
      </c>
      <c r="X35" s="18">
        <v>1036811</v>
      </c>
      <c r="Y35" s="20">
        <f t="shared" si="7"/>
        <v>122452</v>
      </c>
      <c r="Z35" s="3"/>
    </row>
    <row r="36" spans="1:26" x14ac:dyDescent="0.3">
      <c r="A36" s="1">
        <v>102</v>
      </c>
      <c r="B36" s="1" t="s">
        <v>30</v>
      </c>
      <c r="C36" s="8">
        <v>57973685.658730678</v>
      </c>
      <c r="D36" s="8">
        <v>42640163.850000001</v>
      </c>
      <c r="E36" s="8">
        <f t="shared" si="4"/>
        <v>15333521.808730677</v>
      </c>
      <c r="F36" s="8">
        <v>-536464.40660669701</v>
      </c>
      <c r="G36" s="10">
        <v>22372678.126839135</v>
      </c>
      <c r="H36" s="18">
        <v>6267418.2038225997</v>
      </c>
      <c r="I36" s="7"/>
      <c r="J36" s="7">
        <v>57973933.358730681</v>
      </c>
      <c r="K36" s="7">
        <v>42640362.589999996</v>
      </c>
      <c r="L36" s="7">
        <f t="shared" si="5"/>
        <v>15333570.768730685</v>
      </c>
      <c r="M36" s="7">
        <v>-520962.68660669704</v>
      </c>
      <c r="N36" s="10">
        <v>22388228.806839142</v>
      </c>
      <c r="O36" s="18">
        <v>6544689.1918483851</v>
      </c>
      <c r="P36" s="7"/>
      <c r="Q36" s="10">
        <f t="shared" si="2"/>
        <v>15550.680000007153</v>
      </c>
      <c r="R36" s="18">
        <f t="shared" si="3"/>
        <v>277270.98802578542</v>
      </c>
      <c r="S36" s="7"/>
      <c r="T36" s="10">
        <v>1886185</v>
      </c>
      <c r="U36" s="10">
        <v>1889295</v>
      </c>
      <c r="V36" s="10">
        <f t="shared" si="6"/>
        <v>3110</v>
      </c>
      <c r="W36" s="18">
        <v>522285</v>
      </c>
      <c r="X36" s="18">
        <v>577739</v>
      </c>
      <c r="Y36" s="20">
        <f t="shared" si="7"/>
        <v>55454</v>
      </c>
      <c r="Z36" s="3"/>
    </row>
    <row r="37" spans="1:26" x14ac:dyDescent="0.3">
      <c r="A37" s="1">
        <v>103</v>
      </c>
      <c r="B37" s="1" t="s">
        <v>31</v>
      </c>
      <c r="C37" s="8">
        <v>12641154.951880915</v>
      </c>
      <c r="D37" s="8">
        <v>9328742.7000000011</v>
      </c>
      <c r="E37" s="8">
        <f t="shared" si="4"/>
        <v>3312412.251880914</v>
      </c>
      <c r="F37" s="8">
        <v>-103618.66212748276</v>
      </c>
      <c r="G37" s="10">
        <v>5013412.75833607</v>
      </c>
      <c r="H37" s="18">
        <v>1502477.5700750803</v>
      </c>
      <c r="I37" s="7"/>
      <c r="J37" s="7">
        <v>12641215.051880915</v>
      </c>
      <c r="K37" s="7">
        <v>9328786.1799999997</v>
      </c>
      <c r="L37" s="7">
        <f t="shared" si="5"/>
        <v>3312428.871880915</v>
      </c>
      <c r="M37" s="7">
        <v>-100227.22212748276</v>
      </c>
      <c r="N37" s="10">
        <v>5016820.8183360714</v>
      </c>
      <c r="O37" s="18">
        <v>1590100.5555794374</v>
      </c>
      <c r="P37" s="7"/>
      <c r="Q37" s="10">
        <f t="shared" si="2"/>
        <v>3408.0600000014529</v>
      </c>
      <c r="R37" s="18">
        <f t="shared" si="3"/>
        <v>87622.985504357144</v>
      </c>
      <c r="S37" s="7"/>
      <c r="T37" s="10">
        <v>415928</v>
      </c>
      <c r="U37" s="10">
        <v>416609</v>
      </c>
      <c r="V37" s="10">
        <f t="shared" si="6"/>
        <v>681</v>
      </c>
      <c r="W37" s="18">
        <v>125207</v>
      </c>
      <c r="X37" s="18">
        <v>142731</v>
      </c>
      <c r="Y37" s="20">
        <f t="shared" si="7"/>
        <v>17524</v>
      </c>
      <c r="Z37" s="3"/>
    </row>
    <row r="38" spans="1:26" x14ac:dyDescent="0.3">
      <c r="A38" s="1">
        <v>105</v>
      </c>
      <c r="B38" s="1" t="s">
        <v>32</v>
      </c>
      <c r="C38" s="8">
        <v>16084755.455211334</v>
      </c>
      <c r="D38" s="8">
        <v>9436018.9500000011</v>
      </c>
      <c r="E38" s="8">
        <f t="shared" si="4"/>
        <v>6648736.5052113328</v>
      </c>
      <c r="F38" s="8">
        <v>12154.692873776366</v>
      </c>
      <c r="G38" s="10">
        <v>11031272.571433531</v>
      </c>
      <c r="H38" s="18">
        <v>1579733.2094588</v>
      </c>
      <c r="I38" s="7"/>
      <c r="J38" s="7">
        <v>16084789.185211334</v>
      </c>
      <c r="K38" s="7">
        <v>9436062.9299999997</v>
      </c>
      <c r="L38" s="7">
        <f t="shared" si="5"/>
        <v>6648726.2552113347</v>
      </c>
      <c r="M38" s="7">
        <v>15585.132873776369</v>
      </c>
      <c r="N38" s="10">
        <v>11034692.761433534</v>
      </c>
      <c r="O38" s="18">
        <v>1644735.2477725681</v>
      </c>
      <c r="P38" s="7"/>
      <c r="Q38" s="10">
        <f t="shared" si="2"/>
        <v>3420.1900000032037</v>
      </c>
      <c r="R38" s="18">
        <f t="shared" si="3"/>
        <v>65002.038313768106</v>
      </c>
      <c r="S38" s="7"/>
      <c r="T38" s="10">
        <v>918652</v>
      </c>
      <c r="U38" s="10">
        <v>919335</v>
      </c>
      <c r="V38" s="10">
        <f t="shared" si="6"/>
        <v>683</v>
      </c>
      <c r="W38" s="18">
        <v>131644</v>
      </c>
      <c r="X38" s="18">
        <v>144645</v>
      </c>
      <c r="Y38" s="20">
        <f t="shared" si="7"/>
        <v>13001</v>
      </c>
      <c r="Z38" s="3"/>
    </row>
    <row r="39" spans="1:26" x14ac:dyDescent="0.3">
      <c r="A39" s="1">
        <v>106</v>
      </c>
      <c r="B39" s="1" t="s">
        <v>312</v>
      </c>
      <c r="C39" s="8">
        <v>257944092.27508336</v>
      </c>
      <c r="D39" s="8">
        <v>199859944.80000001</v>
      </c>
      <c r="E39" s="8">
        <f t="shared" si="4"/>
        <v>58084147.475083351</v>
      </c>
      <c r="F39" s="8">
        <v>-4227271.3943191022</v>
      </c>
      <c r="G39" s="10">
        <v>50784902.950328007</v>
      </c>
      <c r="H39" s="18">
        <v>20109521.248166408</v>
      </c>
      <c r="I39" s="7"/>
      <c r="J39" s="7">
        <v>257945388.74508336</v>
      </c>
      <c r="K39" s="7">
        <v>199860876.31999999</v>
      </c>
      <c r="L39" s="7">
        <f t="shared" si="5"/>
        <v>58084512.425083369</v>
      </c>
      <c r="M39" s="7">
        <v>-4154612.8343191016</v>
      </c>
      <c r="N39" s="10">
        <v>50857926.460328028</v>
      </c>
      <c r="O39" s="18">
        <v>21308087.981554683</v>
      </c>
      <c r="P39" s="7"/>
      <c r="Q39" s="10">
        <f t="shared" si="2"/>
        <v>73023.510000020266</v>
      </c>
      <c r="R39" s="18">
        <f t="shared" si="3"/>
        <v>1198566.7333882749</v>
      </c>
      <c r="S39" s="7"/>
      <c r="T39" s="10">
        <v>4209254</v>
      </c>
      <c r="U39" s="10">
        <v>4223859</v>
      </c>
      <c r="V39" s="10">
        <f t="shared" si="6"/>
        <v>14605</v>
      </c>
      <c r="W39" s="18">
        <v>1675793</v>
      </c>
      <c r="X39" s="18">
        <v>1915507</v>
      </c>
      <c r="Y39" s="20">
        <f t="shared" si="7"/>
        <v>239714</v>
      </c>
      <c r="Z39" s="3"/>
    </row>
    <row r="40" spans="1:26" x14ac:dyDescent="0.3">
      <c r="A40" s="1">
        <v>108</v>
      </c>
      <c r="B40" s="1" t="s">
        <v>313</v>
      </c>
      <c r="C40" s="8">
        <v>59075374.950635761</v>
      </c>
      <c r="D40" s="8">
        <v>44386621.200000003</v>
      </c>
      <c r="E40" s="8">
        <f t="shared" si="4"/>
        <v>14688753.750635758</v>
      </c>
      <c r="F40" s="8">
        <v>-480879.87929323479</v>
      </c>
      <c r="G40" s="10">
        <v>20938367.965921495</v>
      </c>
      <c r="H40" s="18">
        <v>5437755.3160337787</v>
      </c>
      <c r="I40" s="7"/>
      <c r="J40" s="7">
        <v>59075689.660635769</v>
      </c>
      <c r="K40" s="7">
        <v>44386828.079999998</v>
      </c>
      <c r="L40" s="7">
        <f t="shared" si="5"/>
        <v>14688861.580635771</v>
      </c>
      <c r="M40" s="7">
        <v>-464743.23929323477</v>
      </c>
      <c r="N40" s="10">
        <v>20954612.435921509</v>
      </c>
      <c r="O40" s="18">
        <v>5875331.7061292632</v>
      </c>
      <c r="P40" s="7"/>
      <c r="Q40" s="10">
        <f t="shared" si="2"/>
        <v>16244.470000013709</v>
      </c>
      <c r="R40" s="18">
        <f t="shared" si="3"/>
        <v>437576.39009548444</v>
      </c>
      <c r="S40" s="7"/>
      <c r="T40" s="10">
        <v>1740803</v>
      </c>
      <c r="U40" s="10">
        <v>1744052</v>
      </c>
      <c r="V40" s="10">
        <f t="shared" si="6"/>
        <v>3249</v>
      </c>
      <c r="W40" s="18">
        <v>453146</v>
      </c>
      <c r="X40" s="18">
        <v>540662</v>
      </c>
      <c r="Y40" s="20">
        <f t="shared" si="7"/>
        <v>87516</v>
      </c>
      <c r="Z40" s="3"/>
    </row>
    <row r="41" spans="1:26" x14ac:dyDescent="0.3">
      <c r="A41" s="1">
        <v>109</v>
      </c>
      <c r="B41" s="1" t="s">
        <v>314</v>
      </c>
      <c r="C41" s="8">
        <v>386232540.49881816</v>
      </c>
      <c r="D41" s="8">
        <v>291139160.40000004</v>
      </c>
      <c r="E41" s="8">
        <f t="shared" si="4"/>
        <v>95093380.098818123</v>
      </c>
      <c r="F41" s="8">
        <v>-7708052.6536206966</v>
      </c>
      <c r="G41" s="10">
        <v>99117673.007556453</v>
      </c>
      <c r="H41" s="18">
        <v>32189087.769108422</v>
      </c>
      <c r="I41" s="7"/>
      <c r="J41" s="7">
        <v>386234315.38881814</v>
      </c>
      <c r="K41" s="7">
        <v>291140517.35999995</v>
      </c>
      <c r="L41" s="7">
        <f t="shared" si="5"/>
        <v>95093798.02881819</v>
      </c>
      <c r="M41" s="7">
        <v>-7602209.7736206967</v>
      </c>
      <c r="N41" s="10">
        <v>99223933.817556515</v>
      </c>
      <c r="O41" s="18">
        <v>33850514.833271571</v>
      </c>
      <c r="P41" s="7"/>
      <c r="Q41" s="10">
        <f t="shared" si="2"/>
        <v>106260.81000006199</v>
      </c>
      <c r="R41" s="18">
        <f t="shared" si="3"/>
        <v>1661427.0641631484</v>
      </c>
      <c r="S41" s="7"/>
      <c r="T41" s="10">
        <v>8249080</v>
      </c>
      <c r="U41" s="10">
        <v>8270332</v>
      </c>
      <c r="V41" s="10">
        <f t="shared" si="6"/>
        <v>21252</v>
      </c>
      <c r="W41" s="18">
        <v>2682424</v>
      </c>
      <c r="X41" s="18">
        <v>3014709</v>
      </c>
      <c r="Y41" s="20">
        <f t="shared" si="7"/>
        <v>332285</v>
      </c>
      <c r="Z41" s="3"/>
    </row>
    <row r="42" spans="1:26" x14ac:dyDescent="0.3">
      <c r="A42" s="1">
        <v>111</v>
      </c>
      <c r="B42" s="1" t="s">
        <v>36</v>
      </c>
      <c r="C42" s="8">
        <v>116583506.49170126</v>
      </c>
      <c r="D42" s="8">
        <v>79371551.850000009</v>
      </c>
      <c r="E42" s="8">
        <f t="shared" si="4"/>
        <v>37211954.641701251</v>
      </c>
      <c r="F42" s="8">
        <v>-977054.31806415506</v>
      </c>
      <c r="G42" s="10">
        <v>46125805.169014916</v>
      </c>
      <c r="H42" s="18">
        <v>9991864.5303533338</v>
      </c>
      <c r="I42" s="7"/>
      <c r="J42" s="7">
        <v>116583882.52170126</v>
      </c>
      <c r="K42" s="7">
        <v>79371921.789999992</v>
      </c>
      <c r="L42" s="7">
        <f t="shared" si="5"/>
        <v>37211960.73170127</v>
      </c>
      <c r="M42" s="7">
        <v>-948198.99806415511</v>
      </c>
      <c r="N42" s="10">
        <v>46154666.579014935</v>
      </c>
      <c r="O42" s="18">
        <v>10371795.622115329</v>
      </c>
      <c r="P42" s="7"/>
      <c r="Q42" s="10">
        <f t="shared" si="2"/>
        <v>28861.410000018775</v>
      </c>
      <c r="R42" s="18">
        <f t="shared" si="3"/>
        <v>379931.09176199511</v>
      </c>
      <c r="S42" s="7"/>
      <c r="T42" s="10">
        <v>3863556</v>
      </c>
      <c r="U42" s="10">
        <v>3869328</v>
      </c>
      <c r="V42" s="10">
        <f t="shared" si="6"/>
        <v>5772</v>
      </c>
      <c r="W42" s="18">
        <v>832655</v>
      </c>
      <c r="X42" s="18">
        <v>908642</v>
      </c>
      <c r="Y42" s="20">
        <f t="shared" si="7"/>
        <v>75987</v>
      </c>
      <c r="Z42" s="3"/>
    </row>
    <row r="43" spans="1:26" x14ac:dyDescent="0.3">
      <c r="A43" s="1">
        <v>139</v>
      </c>
      <c r="B43" s="1" t="s">
        <v>37</v>
      </c>
      <c r="C43" s="8">
        <v>62270372.820791893</v>
      </c>
      <c r="D43" s="8">
        <v>42258260.399999999</v>
      </c>
      <c r="E43" s="8">
        <f t="shared" si="4"/>
        <v>20012112.420791894</v>
      </c>
      <c r="F43" s="8">
        <v>-503794.70664599369</v>
      </c>
      <c r="G43" s="10">
        <v>28161419.121674426</v>
      </c>
      <c r="H43" s="18">
        <v>4602607.7639398258</v>
      </c>
      <c r="I43" s="7"/>
      <c r="J43" s="7">
        <v>62270776.000791892</v>
      </c>
      <c r="K43" s="7">
        <v>42258457.359999999</v>
      </c>
      <c r="L43" s="7">
        <f t="shared" si="5"/>
        <v>20012318.640791893</v>
      </c>
      <c r="M43" s="7">
        <v>-488431.82664599369</v>
      </c>
      <c r="N43" s="10">
        <v>28176988.221674427</v>
      </c>
      <c r="O43" s="18">
        <v>5004287.0848299433</v>
      </c>
      <c r="P43" s="7"/>
      <c r="Q43" s="10">
        <f t="shared" si="2"/>
        <v>15569.10000000149</v>
      </c>
      <c r="R43" s="18">
        <f t="shared" si="3"/>
        <v>401679.32089011744</v>
      </c>
      <c r="S43" s="7"/>
      <c r="T43" s="10">
        <v>2354744</v>
      </c>
      <c r="U43" s="10">
        <v>2357858</v>
      </c>
      <c r="V43" s="10">
        <f t="shared" si="6"/>
        <v>3114</v>
      </c>
      <c r="W43" s="18">
        <v>383551</v>
      </c>
      <c r="X43" s="18">
        <v>463886</v>
      </c>
      <c r="Y43" s="20">
        <f t="shared" si="7"/>
        <v>80335</v>
      </c>
      <c r="Z43" s="3"/>
    </row>
    <row r="44" spans="1:26" x14ac:dyDescent="0.3">
      <c r="A44" s="1">
        <v>140</v>
      </c>
      <c r="B44" s="1" t="s">
        <v>315</v>
      </c>
      <c r="C44" s="8">
        <v>133463861.06412616</v>
      </c>
      <c r="D44" s="8">
        <v>90644140.200000003</v>
      </c>
      <c r="E44" s="8">
        <f t="shared" si="4"/>
        <v>42819720.864126161</v>
      </c>
      <c r="F44" s="8">
        <v>-1991391.4507894502</v>
      </c>
      <c r="G44" s="10">
        <v>55014290.90807578</v>
      </c>
      <c r="H44" s="18">
        <v>11645683.998135962</v>
      </c>
      <c r="I44" s="7"/>
      <c r="J44" s="7">
        <v>133464442.03412616</v>
      </c>
      <c r="K44" s="7">
        <v>90644562.679999992</v>
      </c>
      <c r="L44" s="7">
        <f t="shared" si="5"/>
        <v>42819879.35412617</v>
      </c>
      <c r="M44" s="7">
        <v>-1958438.0107894503</v>
      </c>
      <c r="N44" s="10">
        <v>55047402.838075787</v>
      </c>
      <c r="O44" s="18">
        <v>12041771.104797313</v>
      </c>
      <c r="P44" s="7"/>
      <c r="Q44" s="10">
        <f t="shared" si="2"/>
        <v>33111.930000007153</v>
      </c>
      <c r="R44" s="18">
        <f t="shared" si="3"/>
        <v>396087.1066613514</v>
      </c>
      <c r="S44" s="7"/>
      <c r="T44" s="10">
        <v>4576188</v>
      </c>
      <c r="U44" s="10">
        <v>4582810</v>
      </c>
      <c r="V44" s="10">
        <f t="shared" si="6"/>
        <v>6622</v>
      </c>
      <c r="W44" s="18">
        <v>970474</v>
      </c>
      <c r="X44" s="18">
        <v>1049691</v>
      </c>
      <c r="Y44" s="20">
        <f t="shared" si="7"/>
        <v>79217</v>
      </c>
      <c r="Z44" s="3"/>
    </row>
    <row r="45" spans="1:26" x14ac:dyDescent="0.3">
      <c r="A45" s="1">
        <v>142</v>
      </c>
      <c r="B45" s="1" t="s">
        <v>39</v>
      </c>
      <c r="C45" s="8">
        <v>39816803.553754032</v>
      </c>
      <c r="D45" s="8">
        <v>28428206.25</v>
      </c>
      <c r="E45" s="8">
        <f t="shared" si="4"/>
        <v>11388597.303754032</v>
      </c>
      <c r="F45" s="8">
        <v>-315904.30967966048</v>
      </c>
      <c r="G45" s="10">
        <v>15922827.743620619</v>
      </c>
      <c r="H45" s="18">
        <v>3749627.0455367668</v>
      </c>
      <c r="I45" s="7"/>
      <c r="J45" s="7">
        <v>39816964.173754022</v>
      </c>
      <c r="K45" s="7">
        <v>28428338.749999996</v>
      </c>
      <c r="L45" s="7">
        <f t="shared" si="5"/>
        <v>11388625.423754025</v>
      </c>
      <c r="M45" s="7">
        <v>-305569.30967966048</v>
      </c>
      <c r="N45" s="10">
        <v>15933190.863620613</v>
      </c>
      <c r="O45" s="18">
        <v>3955624.3798914258</v>
      </c>
      <c r="P45" s="7"/>
      <c r="Q45" s="10">
        <f t="shared" si="2"/>
        <v>10363.119999993593</v>
      </c>
      <c r="R45" s="18">
        <f t="shared" si="3"/>
        <v>205997.33435465908</v>
      </c>
      <c r="S45" s="7"/>
      <c r="T45" s="10">
        <v>1366336</v>
      </c>
      <c r="U45" s="10">
        <v>1368408</v>
      </c>
      <c r="V45" s="10">
        <f t="shared" si="6"/>
        <v>2072</v>
      </c>
      <c r="W45" s="18">
        <v>312469</v>
      </c>
      <c r="X45" s="18">
        <v>353668</v>
      </c>
      <c r="Y45" s="20">
        <f t="shared" si="7"/>
        <v>41199</v>
      </c>
      <c r="Z45" s="3"/>
    </row>
    <row r="46" spans="1:26" x14ac:dyDescent="0.3">
      <c r="A46" s="1">
        <v>143</v>
      </c>
      <c r="B46" s="1" t="s">
        <v>316</v>
      </c>
      <c r="C46" s="8">
        <v>41427215.200453222</v>
      </c>
      <c r="D46" s="8">
        <v>29462349.300000001</v>
      </c>
      <c r="E46" s="8">
        <f t="shared" si="4"/>
        <v>11964865.900453221</v>
      </c>
      <c r="F46" s="8">
        <v>-343838.7795735203</v>
      </c>
      <c r="G46" s="10">
        <v>17128351.173279904</v>
      </c>
      <c r="H46" s="18">
        <v>4200230.4745198879</v>
      </c>
      <c r="I46" s="7"/>
      <c r="J46" s="7">
        <v>41427401.130453214</v>
      </c>
      <c r="K46" s="7">
        <v>29462486.619999997</v>
      </c>
      <c r="L46" s="7">
        <f t="shared" si="5"/>
        <v>11964914.510453217</v>
      </c>
      <c r="M46" s="7">
        <v>-333127.81957352033</v>
      </c>
      <c r="N46" s="10">
        <v>17139110.743279897</v>
      </c>
      <c r="O46" s="18">
        <v>4448754.3824066538</v>
      </c>
      <c r="P46" s="7"/>
      <c r="Q46" s="10">
        <f t="shared" si="2"/>
        <v>10759.569999992847</v>
      </c>
      <c r="R46" s="18">
        <f t="shared" si="3"/>
        <v>248523.9078867659</v>
      </c>
      <c r="S46" s="7"/>
      <c r="T46" s="10">
        <v>1451843</v>
      </c>
      <c r="U46" s="10">
        <v>1453995</v>
      </c>
      <c r="V46" s="10">
        <f t="shared" si="6"/>
        <v>2152</v>
      </c>
      <c r="W46" s="18">
        <v>350019</v>
      </c>
      <c r="X46" s="18">
        <v>399724</v>
      </c>
      <c r="Y46" s="20">
        <f t="shared" si="7"/>
        <v>49705</v>
      </c>
      <c r="Z46" s="3"/>
    </row>
    <row r="47" spans="1:26" x14ac:dyDescent="0.3">
      <c r="A47" s="1">
        <v>145</v>
      </c>
      <c r="B47" s="1" t="s">
        <v>41</v>
      </c>
      <c r="C47" s="8">
        <v>73464994.075871378</v>
      </c>
      <c r="D47" s="8">
        <v>52754168.700000003</v>
      </c>
      <c r="E47" s="8">
        <f t="shared" si="4"/>
        <v>20710825.375871375</v>
      </c>
      <c r="F47" s="8">
        <v>-908108.49965891475</v>
      </c>
      <c r="G47" s="10">
        <v>28491542.018499181</v>
      </c>
      <c r="H47" s="18">
        <v>6633327.8445843169</v>
      </c>
      <c r="I47" s="7"/>
      <c r="J47" s="7">
        <v>73465429.315871388</v>
      </c>
      <c r="K47" s="7">
        <v>52754414.579999998</v>
      </c>
      <c r="L47" s="7">
        <f t="shared" si="5"/>
        <v>20711014.73587139</v>
      </c>
      <c r="M47" s="7">
        <v>-888929.85965891473</v>
      </c>
      <c r="N47" s="10">
        <v>28510910.018499196</v>
      </c>
      <c r="O47" s="18">
        <v>7030770.2633567173</v>
      </c>
      <c r="P47" s="7"/>
      <c r="Q47" s="10">
        <f t="shared" si="2"/>
        <v>19368.000000014901</v>
      </c>
      <c r="R47" s="18">
        <f t="shared" si="3"/>
        <v>397442.41877240036</v>
      </c>
      <c r="S47" s="7"/>
      <c r="T47" s="10">
        <v>2379328</v>
      </c>
      <c r="U47" s="10">
        <v>2383201</v>
      </c>
      <c r="V47" s="10">
        <f t="shared" si="6"/>
        <v>3873</v>
      </c>
      <c r="W47" s="18">
        <v>552777</v>
      </c>
      <c r="X47" s="18">
        <v>632266</v>
      </c>
      <c r="Y47" s="20">
        <f t="shared" si="7"/>
        <v>79489</v>
      </c>
      <c r="Z47" s="3"/>
    </row>
    <row r="48" spans="1:26" x14ac:dyDescent="0.3">
      <c r="A48" s="1">
        <v>146</v>
      </c>
      <c r="B48" s="1" t="s">
        <v>317</v>
      </c>
      <c r="C48" s="8">
        <v>35127436.093001224</v>
      </c>
      <c r="D48" s="8">
        <v>20378196.449999999</v>
      </c>
      <c r="E48" s="8">
        <f t="shared" si="4"/>
        <v>14749239.643001225</v>
      </c>
      <c r="F48" s="8">
        <v>-92303.420703153999</v>
      </c>
      <c r="G48" s="10">
        <v>20041857.406199757</v>
      </c>
      <c r="H48" s="18">
        <v>3288162.7963570217</v>
      </c>
      <c r="I48" s="7"/>
      <c r="J48" s="7">
        <v>35127516.443001226</v>
      </c>
      <c r="K48" s="7">
        <v>20378291.43</v>
      </c>
      <c r="L48" s="7">
        <f t="shared" si="5"/>
        <v>14749225.013001226</v>
      </c>
      <c r="M48" s="7">
        <v>-84894.980703153997</v>
      </c>
      <c r="N48" s="10">
        <v>20049251.216199763</v>
      </c>
      <c r="O48" s="18">
        <v>3398248.2664847337</v>
      </c>
      <c r="P48" s="7"/>
      <c r="Q48" s="10">
        <f t="shared" si="2"/>
        <v>7393.8100000061095</v>
      </c>
      <c r="R48" s="18">
        <f t="shared" si="3"/>
        <v>110085.470127712</v>
      </c>
      <c r="S48" s="7"/>
      <c r="T48" s="10">
        <v>1672304</v>
      </c>
      <c r="U48" s="10">
        <v>1673782</v>
      </c>
      <c r="V48" s="10">
        <f t="shared" si="6"/>
        <v>1478</v>
      </c>
      <c r="W48" s="18">
        <v>274014</v>
      </c>
      <c r="X48" s="18">
        <v>296030</v>
      </c>
      <c r="Y48" s="20">
        <f t="shared" si="7"/>
        <v>22016</v>
      </c>
      <c r="Z48" s="3"/>
    </row>
    <row r="49" spans="1:26" x14ac:dyDescent="0.3">
      <c r="A49" s="1">
        <v>148</v>
      </c>
      <c r="B49" s="1" t="s">
        <v>318</v>
      </c>
      <c r="C49" s="8">
        <v>42718957.054365106</v>
      </c>
      <c r="D49" s="8">
        <v>29445185.100000001</v>
      </c>
      <c r="E49" s="8">
        <f t="shared" si="4"/>
        <v>13273771.954365104</v>
      </c>
      <c r="F49" s="8">
        <v>361175.36291854695</v>
      </c>
      <c r="G49" s="10">
        <v>24658555.217985582</v>
      </c>
      <c r="H49" s="18">
        <v>3676194.5309141004</v>
      </c>
      <c r="I49" s="7"/>
      <c r="J49" s="7">
        <v>42719108.414365105</v>
      </c>
      <c r="K49" s="7">
        <v>29445322.34</v>
      </c>
      <c r="L49" s="7">
        <f t="shared" si="5"/>
        <v>13273786.074365105</v>
      </c>
      <c r="M49" s="7">
        <v>371880.08291854692</v>
      </c>
      <c r="N49" s="10">
        <v>24669274.057985581</v>
      </c>
      <c r="O49" s="18">
        <v>3815325.5691645211</v>
      </c>
      <c r="P49" s="7"/>
      <c r="Q49" s="10">
        <f t="shared" si="2"/>
        <v>10718.839999999851</v>
      </c>
      <c r="R49" s="18">
        <f t="shared" si="3"/>
        <v>139131.03825042071</v>
      </c>
      <c r="S49" s="7"/>
      <c r="T49" s="10">
        <v>2044069</v>
      </c>
      <c r="U49" s="10">
        <v>2046213</v>
      </c>
      <c r="V49" s="10">
        <f t="shared" si="6"/>
        <v>2144</v>
      </c>
      <c r="W49" s="18">
        <v>306350</v>
      </c>
      <c r="X49" s="18">
        <v>334176</v>
      </c>
      <c r="Y49" s="20">
        <f t="shared" si="7"/>
        <v>27826</v>
      </c>
      <c r="Z49" s="3"/>
    </row>
    <row r="50" spans="1:26" x14ac:dyDescent="0.3">
      <c r="A50" s="1">
        <v>149</v>
      </c>
      <c r="B50" s="1" t="s">
        <v>319</v>
      </c>
      <c r="C50" s="8">
        <v>30408379.940570083</v>
      </c>
      <c r="D50" s="8">
        <v>22832677.050000001</v>
      </c>
      <c r="E50" s="8">
        <f t="shared" si="4"/>
        <v>7575702.8905700818</v>
      </c>
      <c r="F50" s="8">
        <v>-455242.78672313178</v>
      </c>
      <c r="G50" s="10">
        <v>6708837.2593502291</v>
      </c>
      <c r="H50" s="18">
        <v>2580604.2497657519</v>
      </c>
      <c r="I50" s="7"/>
      <c r="J50" s="7">
        <v>30408545.050570078</v>
      </c>
      <c r="K50" s="7">
        <v>22832783.469999999</v>
      </c>
      <c r="L50" s="7">
        <f t="shared" si="5"/>
        <v>7575761.5805700794</v>
      </c>
      <c r="M50" s="7">
        <v>-446942.02672313177</v>
      </c>
      <c r="N50" s="10">
        <v>6717196.7093502264</v>
      </c>
      <c r="O50" s="18">
        <v>2847437.0969383563</v>
      </c>
      <c r="P50" s="7"/>
      <c r="Q50" s="10">
        <f t="shared" si="2"/>
        <v>8359.4499999973923</v>
      </c>
      <c r="R50" s="18">
        <f t="shared" si="3"/>
        <v>266832.84717260441</v>
      </c>
      <c r="S50" s="7"/>
      <c r="T50" s="10">
        <v>334537</v>
      </c>
      <c r="U50" s="10">
        <v>336209</v>
      </c>
      <c r="V50" s="10">
        <f t="shared" si="6"/>
        <v>1672</v>
      </c>
      <c r="W50" s="18">
        <v>215050</v>
      </c>
      <c r="X50" s="18">
        <v>268417</v>
      </c>
      <c r="Y50" s="20">
        <f t="shared" si="7"/>
        <v>53367</v>
      </c>
      <c r="Z50" s="3"/>
    </row>
    <row r="51" spans="1:26" x14ac:dyDescent="0.3">
      <c r="A51" s="1">
        <v>151</v>
      </c>
      <c r="B51" s="1" t="s">
        <v>320</v>
      </c>
      <c r="C51" s="8">
        <v>13460754.402283693</v>
      </c>
      <c r="D51" s="8">
        <v>8260271.25</v>
      </c>
      <c r="E51" s="8">
        <f t="shared" si="4"/>
        <v>5200483.1522836927</v>
      </c>
      <c r="F51" s="8">
        <v>-100016.61157319801</v>
      </c>
      <c r="G51" s="10">
        <v>7169430.9334993949</v>
      </c>
      <c r="H51" s="18">
        <v>1566095.6924938306</v>
      </c>
      <c r="I51" s="7"/>
      <c r="J51" s="7">
        <v>13460794.512283694</v>
      </c>
      <c r="K51" s="7">
        <v>8260309.7499999991</v>
      </c>
      <c r="L51" s="7">
        <f t="shared" si="5"/>
        <v>5200484.7622836949</v>
      </c>
      <c r="M51" s="7">
        <v>-97013.61157319801</v>
      </c>
      <c r="N51" s="10">
        <v>7172435.543499398</v>
      </c>
      <c r="O51" s="18">
        <v>1630175.0067259241</v>
      </c>
      <c r="P51" s="7"/>
      <c r="Q51" s="10">
        <f t="shared" si="2"/>
        <v>3004.6100000031292</v>
      </c>
      <c r="R51" s="18">
        <f t="shared" si="3"/>
        <v>64079.314232093515</v>
      </c>
      <c r="S51" s="7"/>
      <c r="T51" s="10">
        <v>594099</v>
      </c>
      <c r="U51" s="10">
        <v>594700</v>
      </c>
      <c r="V51" s="10">
        <f t="shared" si="6"/>
        <v>601</v>
      </c>
      <c r="W51" s="18">
        <v>130508</v>
      </c>
      <c r="X51" s="18">
        <v>143324</v>
      </c>
      <c r="Y51" s="20">
        <f t="shared" si="7"/>
        <v>12816</v>
      </c>
      <c r="Z51" s="3"/>
    </row>
    <row r="52" spans="1:26" x14ac:dyDescent="0.3">
      <c r="A52" s="1">
        <v>152</v>
      </c>
      <c r="B52" s="1" t="s">
        <v>46</v>
      </c>
      <c r="C52" s="8">
        <v>27482559.14503574</v>
      </c>
      <c r="D52" s="8">
        <v>19185284.550000001</v>
      </c>
      <c r="E52" s="8">
        <f t="shared" si="4"/>
        <v>8297274.5950357392</v>
      </c>
      <c r="F52" s="8">
        <v>-345616.47668619698</v>
      </c>
      <c r="G52" s="10">
        <v>11826562.554226499</v>
      </c>
      <c r="H52" s="18">
        <v>2878045.8756813044</v>
      </c>
      <c r="I52" s="7"/>
      <c r="J52" s="7">
        <v>27482697.185035739</v>
      </c>
      <c r="K52" s="7">
        <v>19185373.969999999</v>
      </c>
      <c r="L52" s="7">
        <f t="shared" si="5"/>
        <v>8297323.2150357403</v>
      </c>
      <c r="M52" s="7">
        <v>-338641.71668619697</v>
      </c>
      <c r="N52" s="10">
        <v>11833585.9342265</v>
      </c>
      <c r="O52" s="18">
        <v>3069373.9177572746</v>
      </c>
      <c r="P52" s="7"/>
      <c r="Q52" s="10">
        <f t="shared" si="2"/>
        <v>7023.3800000008196</v>
      </c>
      <c r="R52" s="18">
        <f t="shared" si="3"/>
        <v>191328.04207597021</v>
      </c>
      <c r="S52" s="7"/>
      <c r="T52" s="10">
        <v>1004333</v>
      </c>
      <c r="U52" s="10">
        <v>1005737</v>
      </c>
      <c r="V52" s="10">
        <f t="shared" si="6"/>
        <v>1404</v>
      </c>
      <c r="W52" s="18">
        <v>239837</v>
      </c>
      <c r="X52" s="18">
        <v>278103</v>
      </c>
      <c r="Y52" s="20">
        <f t="shared" si="7"/>
        <v>38266</v>
      </c>
      <c r="Z52" s="3"/>
    </row>
    <row r="53" spans="1:26" x14ac:dyDescent="0.3">
      <c r="A53" s="1">
        <v>153</v>
      </c>
      <c r="B53" s="1" t="s">
        <v>47</v>
      </c>
      <c r="C53" s="8">
        <v>163436178.35672325</v>
      </c>
      <c r="D53" s="8">
        <v>111889128.75</v>
      </c>
      <c r="E53" s="8">
        <f t="shared" si="4"/>
        <v>51547049.606723249</v>
      </c>
      <c r="F53" s="8">
        <v>-2354926.1581422817</v>
      </c>
      <c r="G53" s="10">
        <v>59764596.162155665</v>
      </c>
      <c r="H53" s="18">
        <v>12379151.943496414</v>
      </c>
      <c r="I53" s="7"/>
      <c r="J53" s="7">
        <v>163436745.12672329</v>
      </c>
      <c r="K53" s="7">
        <v>111889650.24999999</v>
      </c>
      <c r="L53" s="7">
        <f t="shared" si="5"/>
        <v>51547094.876723304</v>
      </c>
      <c r="M53" s="7">
        <v>-2314249.1581422817</v>
      </c>
      <c r="N53" s="10">
        <v>59805318.432155721</v>
      </c>
      <c r="O53" s="18">
        <v>12758780.584468951</v>
      </c>
      <c r="P53" s="7"/>
      <c r="Q53" s="10">
        <f t="shared" si="2"/>
        <v>40722.270000055432</v>
      </c>
      <c r="R53" s="18">
        <f t="shared" si="3"/>
        <v>379628.64097253792</v>
      </c>
      <c r="S53" s="7"/>
      <c r="T53" s="10">
        <v>4891877</v>
      </c>
      <c r="U53" s="10">
        <v>4900022</v>
      </c>
      <c r="V53" s="10">
        <f t="shared" si="6"/>
        <v>8145</v>
      </c>
      <c r="W53" s="18">
        <v>1031596</v>
      </c>
      <c r="X53" s="18">
        <v>1107522</v>
      </c>
      <c r="Y53" s="20">
        <f t="shared" si="7"/>
        <v>75926</v>
      </c>
      <c r="Z53" s="3"/>
    </row>
    <row r="54" spans="1:26" x14ac:dyDescent="0.3">
      <c r="A54" s="1">
        <v>165</v>
      </c>
      <c r="B54" s="1" t="s">
        <v>48</v>
      </c>
      <c r="C54" s="8">
        <v>90614879.667257667</v>
      </c>
      <c r="D54" s="8">
        <v>69673778.850000009</v>
      </c>
      <c r="E54" s="8">
        <f t="shared" si="4"/>
        <v>20941100.817257658</v>
      </c>
      <c r="F54" s="8">
        <v>-1480348.5533881234</v>
      </c>
      <c r="G54" s="10">
        <v>25115283.902079154</v>
      </c>
      <c r="H54" s="18">
        <v>7673384.2627865029</v>
      </c>
      <c r="I54" s="7"/>
      <c r="J54" s="7">
        <v>90615351.827257678</v>
      </c>
      <c r="K54" s="7">
        <v>69674103.589999989</v>
      </c>
      <c r="L54" s="7">
        <f t="shared" si="5"/>
        <v>20941248.237257689</v>
      </c>
      <c r="M54" s="7">
        <v>-1455018.8333881234</v>
      </c>
      <c r="N54" s="10">
        <v>25140761.042079184</v>
      </c>
      <c r="O54" s="18">
        <v>8274236.0939610945</v>
      </c>
      <c r="P54" s="7"/>
      <c r="Q54" s="10">
        <f t="shared" si="2"/>
        <v>25477.140000030398</v>
      </c>
      <c r="R54" s="18">
        <f t="shared" si="3"/>
        <v>600851.83117459156</v>
      </c>
      <c r="S54" s="7"/>
      <c r="T54" s="10">
        <v>2109989</v>
      </c>
      <c r="U54" s="10">
        <v>2115084</v>
      </c>
      <c r="V54" s="10">
        <f t="shared" si="6"/>
        <v>5095</v>
      </c>
      <c r="W54" s="18">
        <v>639449</v>
      </c>
      <c r="X54" s="18">
        <v>759619</v>
      </c>
      <c r="Y54" s="20">
        <f t="shared" si="7"/>
        <v>120170</v>
      </c>
      <c r="Z54" s="3"/>
    </row>
    <row r="55" spans="1:26" x14ac:dyDescent="0.3">
      <c r="A55" s="1">
        <v>167</v>
      </c>
      <c r="B55" s="1" t="s">
        <v>49</v>
      </c>
      <c r="C55" s="8">
        <v>421293813.97286224</v>
      </c>
      <c r="D55" s="8">
        <v>330131931.75</v>
      </c>
      <c r="E55" s="8">
        <f t="shared" si="4"/>
        <v>91161882.222862244</v>
      </c>
      <c r="F55" s="8">
        <v>-6014905.7203535913</v>
      </c>
      <c r="G55" s="10">
        <v>135409591.96323687</v>
      </c>
      <c r="H55" s="18">
        <v>39661421.288297907</v>
      </c>
      <c r="I55" s="7"/>
      <c r="J55" s="7">
        <v>421295638.17286223</v>
      </c>
      <c r="K55" s="7">
        <v>330133470.44999999</v>
      </c>
      <c r="L55" s="7">
        <f t="shared" si="5"/>
        <v>91162167.722862244</v>
      </c>
      <c r="M55" s="7">
        <v>-5894887.1203535907</v>
      </c>
      <c r="N55" s="10">
        <v>135529896.06323686</v>
      </c>
      <c r="O55" s="18">
        <v>40867330.809644595</v>
      </c>
      <c r="P55" s="7"/>
      <c r="Q55" s="10">
        <f t="shared" si="2"/>
        <v>120304.09999999404</v>
      </c>
      <c r="R55" s="18">
        <f t="shared" si="3"/>
        <v>1205909.5213466883</v>
      </c>
      <c r="S55" s="7"/>
      <c r="T55" s="10">
        <v>10383765</v>
      </c>
      <c r="U55" s="10">
        <v>10407826</v>
      </c>
      <c r="V55" s="10">
        <f t="shared" si="6"/>
        <v>24061</v>
      </c>
      <c r="W55" s="18">
        <v>3305118</v>
      </c>
      <c r="X55" s="18">
        <v>3546301</v>
      </c>
      <c r="Y55" s="20">
        <f t="shared" si="7"/>
        <v>241183</v>
      </c>
      <c r="Z55" s="3"/>
    </row>
    <row r="56" spans="1:26" x14ac:dyDescent="0.3">
      <c r="A56" s="1">
        <v>169</v>
      </c>
      <c r="B56" s="1" t="s">
        <v>321</v>
      </c>
      <c r="C56" s="8">
        <v>28265985.920741841</v>
      </c>
      <c r="D56" s="8">
        <v>21717004.050000001</v>
      </c>
      <c r="E56" s="8">
        <f t="shared" si="4"/>
        <v>6548981.8707418405</v>
      </c>
      <c r="F56" s="8">
        <v>-100083.32631041366</v>
      </c>
      <c r="G56" s="10">
        <v>8613127.8341193385</v>
      </c>
      <c r="H56" s="18">
        <v>2837036.4019508869</v>
      </c>
      <c r="I56" s="7"/>
      <c r="J56" s="7">
        <v>28266130.800741836</v>
      </c>
      <c r="K56" s="7">
        <v>21717105.27</v>
      </c>
      <c r="L56" s="7">
        <f t="shared" si="5"/>
        <v>6549025.5307418369</v>
      </c>
      <c r="M56" s="7">
        <v>-92188.166310413653</v>
      </c>
      <c r="N56" s="10">
        <v>8621066.6541193351</v>
      </c>
      <c r="O56" s="18">
        <v>2990542.8289522468</v>
      </c>
      <c r="P56" s="7"/>
      <c r="Q56" s="10">
        <f t="shared" si="2"/>
        <v>7938.8199999965727</v>
      </c>
      <c r="R56" s="18">
        <f t="shared" si="3"/>
        <v>153506.42700135987</v>
      </c>
      <c r="S56" s="7"/>
      <c r="T56" s="10">
        <v>721292</v>
      </c>
      <c r="U56" s="10">
        <v>722879</v>
      </c>
      <c r="V56" s="10">
        <f t="shared" si="6"/>
        <v>1587</v>
      </c>
      <c r="W56" s="18">
        <v>236420</v>
      </c>
      <c r="X56" s="18">
        <v>267121</v>
      </c>
      <c r="Y56" s="20">
        <f t="shared" si="7"/>
        <v>30701</v>
      </c>
      <c r="Z56" s="3"/>
    </row>
    <row r="57" spans="1:26" x14ac:dyDescent="0.3">
      <c r="A57" s="1">
        <v>171</v>
      </c>
      <c r="B57" s="1" t="s">
        <v>322</v>
      </c>
      <c r="C57" s="8">
        <v>28600552.250399701</v>
      </c>
      <c r="D57" s="8">
        <v>20120733.449999999</v>
      </c>
      <c r="E57" s="8">
        <f t="shared" si="4"/>
        <v>8479818.800399702</v>
      </c>
      <c r="F57" s="8">
        <v>-375968.00774711987</v>
      </c>
      <c r="G57" s="10">
        <v>10808011.241339359</v>
      </c>
      <c r="H57" s="18">
        <v>2968662.7756416299</v>
      </c>
      <c r="I57" s="7"/>
      <c r="J57" s="7">
        <v>28600673.660399698</v>
      </c>
      <c r="K57" s="7">
        <v>20120827.23</v>
      </c>
      <c r="L57" s="7">
        <f t="shared" si="5"/>
        <v>8479846.4303996973</v>
      </c>
      <c r="M57" s="7">
        <v>-368653.16774711991</v>
      </c>
      <c r="N57" s="10">
        <v>10815353.711339356</v>
      </c>
      <c r="O57" s="18">
        <v>3093205.4594380111</v>
      </c>
      <c r="P57" s="7"/>
      <c r="Q57" s="10">
        <f t="shared" si="2"/>
        <v>7342.4699999969453</v>
      </c>
      <c r="R57" s="18">
        <f t="shared" si="3"/>
        <v>124542.68379638111</v>
      </c>
      <c r="S57" s="7"/>
      <c r="T57" s="10">
        <v>891099</v>
      </c>
      <c r="U57" s="10">
        <v>892567</v>
      </c>
      <c r="V57" s="10">
        <f t="shared" si="6"/>
        <v>1468</v>
      </c>
      <c r="W57" s="18">
        <v>247389</v>
      </c>
      <c r="X57" s="18">
        <v>272297</v>
      </c>
      <c r="Y57" s="20">
        <f t="shared" si="7"/>
        <v>24908</v>
      </c>
      <c r="Z57" s="3"/>
    </row>
    <row r="58" spans="1:26" x14ac:dyDescent="0.3">
      <c r="A58" s="1">
        <v>172</v>
      </c>
      <c r="B58" s="1" t="s">
        <v>52</v>
      </c>
      <c r="C58" s="8">
        <v>28559351.516349666</v>
      </c>
      <c r="D58" s="8">
        <v>18438641.850000001</v>
      </c>
      <c r="E58" s="8">
        <f t="shared" si="4"/>
        <v>10120709.666349664</v>
      </c>
      <c r="F58" s="8">
        <v>-303357.05876344722</v>
      </c>
      <c r="G58" s="10">
        <v>14073231.245499188</v>
      </c>
      <c r="H58" s="18">
        <v>2970128.1613360653</v>
      </c>
      <c r="I58" s="7"/>
      <c r="J58" s="7">
        <v>28559435.306349665</v>
      </c>
      <c r="K58" s="7">
        <v>18438727.789999999</v>
      </c>
      <c r="L58" s="7">
        <f t="shared" si="5"/>
        <v>10120707.516349666</v>
      </c>
      <c r="M58" s="7">
        <v>-296653.73876344721</v>
      </c>
      <c r="N58" s="10">
        <v>14079932.41549919</v>
      </c>
      <c r="O58" s="18">
        <v>3091260.8173740744</v>
      </c>
      <c r="P58" s="7"/>
      <c r="Q58" s="10">
        <f t="shared" si="2"/>
        <v>6701.1700000017881</v>
      </c>
      <c r="R58" s="18">
        <f t="shared" si="3"/>
        <v>121132.6560380091</v>
      </c>
      <c r="S58" s="7"/>
      <c r="T58" s="10">
        <v>1173568</v>
      </c>
      <c r="U58" s="10">
        <v>1174908</v>
      </c>
      <c r="V58" s="10">
        <f t="shared" si="6"/>
        <v>1340</v>
      </c>
      <c r="W58" s="18">
        <v>247511</v>
      </c>
      <c r="X58" s="18">
        <v>271737</v>
      </c>
      <c r="Y58" s="20">
        <f t="shared" si="7"/>
        <v>24226</v>
      </c>
      <c r="Z58" s="3"/>
    </row>
    <row r="59" spans="1:26" x14ac:dyDescent="0.3">
      <c r="A59" s="1">
        <v>176</v>
      </c>
      <c r="B59" s="1" t="s">
        <v>53</v>
      </c>
      <c r="C59" s="8">
        <v>31658014.707706343</v>
      </c>
      <c r="D59" s="8">
        <v>19425583.350000001</v>
      </c>
      <c r="E59" s="8">
        <f t="shared" si="4"/>
        <v>12232431.357706342</v>
      </c>
      <c r="F59" s="8">
        <v>188952.45547870448</v>
      </c>
      <c r="G59" s="10">
        <v>18956187.501358427</v>
      </c>
      <c r="H59" s="18">
        <v>3170341.2979509672</v>
      </c>
      <c r="I59" s="7"/>
      <c r="J59" s="7">
        <v>31658092.27770634</v>
      </c>
      <c r="K59" s="7">
        <v>19425673.889999997</v>
      </c>
      <c r="L59" s="7">
        <f t="shared" si="5"/>
        <v>12232418.387706343</v>
      </c>
      <c r="M59" s="7">
        <v>196014.57547870453</v>
      </c>
      <c r="N59" s="10">
        <v>18963236.651358426</v>
      </c>
      <c r="O59" s="18">
        <v>3263766.8406399847</v>
      </c>
      <c r="P59" s="7"/>
      <c r="Q59" s="10">
        <f t="shared" si="2"/>
        <v>7049.1499999985099</v>
      </c>
      <c r="R59" s="18">
        <f t="shared" si="3"/>
        <v>93425.542689017486</v>
      </c>
      <c r="S59" s="7"/>
      <c r="T59" s="10">
        <v>1560981</v>
      </c>
      <c r="U59" s="10">
        <v>1562391</v>
      </c>
      <c r="V59" s="10">
        <f t="shared" si="6"/>
        <v>1410</v>
      </c>
      <c r="W59" s="18">
        <v>264195</v>
      </c>
      <c r="X59" s="18">
        <v>282880</v>
      </c>
      <c r="Y59" s="20">
        <f t="shared" si="7"/>
        <v>18685</v>
      </c>
      <c r="Z59" s="3"/>
    </row>
    <row r="60" spans="1:26" x14ac:dyDescent="0.3">
      <c r="A60" s="1">
        <v>177</v>
      </c>
      <c r="B60" s="1" t="s">
        <v>54</v>
      </c>
      <c r="C60" s="8">
        <v>11076652.631521882</v>
      </c>
      <c r="D60" s="8">
        <v>7723890</v>
      </c>
      <c r="E60" s="8">
        <f t="shared" si="4"/>
        <v>3352762.6315218825</v>
      </c>
      <c r="F60" s="8">
        <v>22296.077281622463</v>
      </c>
      <c r="G60" s="10">
        <v>4011615.6031559454</v>
      </c>
      <c r="H60" s="18">
        <v>1153694.2008962326</v>
      </c>
      <c r="I60" s="7"/>
      <c r="J60" s="7">
        <v>11076703.921521882</v>
      </c>
      <c r="K60" s="7">
        <v>7723925.9999999991</v>
      </c>
      <c r="L60" s="7">
        <f t="shared" si="5"/>
        <v>3352777.9215218825</v>
      </c>
      <c r="M60" s="7">
        <v>25104.077281622463</v>
      </c>
      <c r="N60" s="10">
        <v>4014438.8931559455</v>
      </c>
      <c r="O60" s="18">
        <v>1224630.7429277042</v>
      </c>
      <c r="P60" s="7"/>
      <c r="Q60" s="10">
        <f t="shared" si="2"/>
        <v>2823.2900000000373</v>
      </c>
      <c r="R60" s="18">
        <f t="shared" si="3"/>
        <v>70936.542031471618</v>
      </c>
      <c r="S60" s="7"/>
      <c r="T60" s="10">
        <v>327778</v>
      </c>
      <c r="U60" s="10">
        <v>328343</v>
      </c>
      <c r="V60" s="10">
        <f t="shared" si="6"/>
        <v>565</v>
      </c>
      <c r="W60" s="18">
        <v>96141</v>
      </c>
      <c r="X60" s="18">
        <v>110329</v>
      </c>
      <c r="Y60" s="20">
        <f t="shared" si="7"/>
        <v>14188</v>
      </c>
      <c r="Z60" s="3"/>
    </row>
    <row r="61" spans="1:26" x14ac:dyDescent="0.3">
      <c r="A61" s="1">
        <v>178</v>
      </c>
      <c r="B61" s="1" t="s">
        <v>55</v>
      </c>
      <c r="C61" s="8">
        <v>40490785.302456267</v>
      </c>
      <c r="D61" s="8">
        <v>25454508.600000001</v>
      </c>
      <c r="E61" s="8">
        <f t="shared" si="4"/>
        <v>15036276.702456266</v>
      </c>
      <c r="F61" s="8">
        <v>-391201.27197788033</v>
      </c>
      <c r="G61" s="10">
        <v>20083669.058910258</v>
      </c>
      <c r="H61" s="18">
        <v>4288942.63213092</v>
      </c>
      <c r="I61" s="7"/>
      <c r="J61" s="7">
        <v>40490901.132456265</v>
      </c>
      <c r="K61" s="7">
        <v>25454627.239999998</v>
      </c>
      <c r="L61" s="7">
        <f t="shared" si="5"/>
        <v>15036273.892456267</v>
      </c>
      <c r="M61" s="7">
        <v>-381947.35197788035</v>
      </c>
      <c r="N61" s="10">
        <v>20092920.168910261</v>
      </c>
      <c r="O61" s="18">
        <v>4471020.1454842491</v>
      </c>
      <c r="P61" s="7"/>
      <c r="Q61" s="10">
        <f t="shared" si="2"/>
        <v>9251.1100000031292</v>
      </c>
      <c r="R61" s="18">
        <f t="shared" si="3"/>
        <v>182077.51335332915</v>
      </c>
      <c r="S61" s="7"/>
      <c r="T61" s="10">
        <v>1671606</v>
      </c>
      <c r="U61" s="10">
        <v>1673456</v>
      </c>
      <c r="V61" s="10">
        <f t="shared" si="6"/>
        <v>1850</v>
      </c>
      <c r="W61" s="18">
        <v>357412</v>
      </c>
      <c r="X61" s="18">
        <v>393827</v>
      </c>
      <c r="Y61" s="20">
        <f t="shared" si="7"/>
        <v>36415</v>
      </c>
      <c r="Z61" s="3"/>
    </row>
    <row r="62" spans="1:26" x14ac:dyDescent="0.3">
      <c r="A62" s="1">
        <v>179</v>
      </c>
      <c r="B62" s="1" t="s">
        <v>56</v>
      </c>
      <c r="C62" s="8">
        <v>740219119.85201049</v>
      </c>
      <c r="D62" s="8">
        <v>615422391</v>
      </c>
      <c r="E62" s="8">
        <f t="shared" si="4"/>
        <v>124796728.85201049</v>
      </c>
      <c r="F62" s="8">
        <v>-14581937.564443806</v>
      </c>
      <c r="G62" s="10">
        <v>175034662.19028595</v>
      </c>
      <c r="H62" s="18">
        <v>66557280.091499157</v>
      </c>
      <c r="I62" s="7"/>
      <c r="J62" s="7">
        <v>740222975.96201038</v>
      </c>
      <c r="K62" s="7">
        <v>615425259.39999998</v>
      </c>
      <c r="L62" s="7">
        <f t="shared" si="5"/>
        <v>124797716.56201041</v>
      </c>
      <c r="M62" s="7">
        <v>-14358202.364443805</v>
      </c>
      <c r="N62" s="10">
        <v>175259385.10028586</v>
      </c>
      <c r="O62" s="18">
        <v>68129689.361854389</v>
      </c>
      <c r="P62" s="7"/>
      <c r="Q62" s="10">
        <f t="shared" si="2"/>
        <v>224722.90999990702</v>
      </c>
      <c r="R62" s="18">
        <f t="shared" si="3"/>
        <v>1572409.2703552321</v>
      </c>
      <c r="S62" s="7"/>
      <c r="T62" s="10">
        <v>13684549</v>
      </c>
      <c r="U62" s="10">
        <v>13729493</v>
      </c>
      <c r="V62" s="10">
        <f t="shared" si="6"/>
        <v>44944</v>
      </c>
      <c r="W62" s="18">
        <v>5546440</v>
      </c>
      <c r="X62" s="18">
        <v>5860922</v>
      </c>
      <c r="Y62" s="20">
        <f t="shared" si="7"/>
        <v>314482</v>
      </c>
      <c r="Z62" s="3"/>
    </row>
    <row r="63" spans="1:26" x14ac:dyDescent="0.3">
      <c r="A63" s="1">
        <v>181</v>
      </c>
      <c r="B63" s="1" t="s">
        <v>57</v>
      </c>
      <c r="C63" s="8">
        <v>10196405.481193408</v>
      </c>
      <c r="D63" s="8">
        <v>7324822.3500000006</v>
      </c>
      <c r="E63" s="8">
        <f t="shared" si="4"/>
        <v>2871583.1311934078</v>
      </c>
      <c r="F63" s="8">
        <v>23515.688399112536</v>
      </c>
      <c r="G63" s="10">
        <v>4682858.5760448202</v>
      </c>
      <c r="H63" s="18">
        <v>1322120.7045490602</v>
      </c>
      <c r="I63" s="7"/>
      <c r="J63" s="7">
        <v>10196453.08119341</v>
      </c>
      <c r="K63" s="7">
        <v>7324856.4899999993</v>
      </c>
      <c r="L63" s="7">
        <f t="shared" si="5"/>
        <v>2871596.5911934106</v>
      </c>
      <c r="M63" s="7">
        <v>26178.608399112534</v>
      </c>
      <c r="N63" s="10">
        <v>4685534.9560448229</v>
      </c>
      <c r="O63" s="18">
        <v>1389005.6133389068</v>
      </c>
      <c r="P63" s="7"/>
      <c r="Q63" s="10">
        <f t="shared" si="2"/>
        <v>2676.3800000026822</v>
      </c>
      <c r="R63" s="18">
        <f t="shared" si="3"/>
        <v>66884.90878984658</v>
      </c>
      <c r="S63" s="7"/>
      <c r="T63" s="10">
        <v>384649</v>
      </c>
      <c r="U63" s="10">
        <v>385184</v>
      </c>
      <c r="V63" s="10">
        <f t="shared" si="6"/>
        <v>535</v>
      </c>
      <c r="W63" s="18">
        <v>110177</v>
      </c>
      <c r="X63" s="18">
        <v>123553</v>
      </c>
      <c r="Y63" s="20">
        <f t="shared" si="7"/>
        <v>13376</v>
      </c>
      <c r="Z63" s="3"/>
    </row>
    <row r="64" spans="1:26" x14ac:dyDescent="0.3">
      <c r="A64" s="1">
        <v>182</v>
      </c>
      <c r="B64" s="1" t="s">
        <v>58</v>
      </c>
      <c r="C64" s="8">
        <v>122896049.53288566</v>
      </c>
      <c r="D64" s="8">
        <v>85336111.350000009</v>
      </c>
      <c r="E64" s="8">
        <f t="shared" si="4"/>
        <v>37559938.182885647</v>
      </c>
      <c r="F64" s="8">
        <v>-1167507.8182105315</v>
      </c>
      <c r="G64" s="10">
        <v>38529711.039917395</v>
      </c>
      <c r="H64" s="18">
        <v>10467991.38043835</v>
      </c>
      <c r="I64" s="7"/>
      <c r="J64" s="7">
        <v>122896547.51288566</v>
      </c>
      <c r="K64" s="7">
        <v>85336509.089999989</v>
      </c>
      <c r="L64" s="7">
        <f t="shared" si="5"/>
        <v>37560038.422885671</v>
      </c>
      <c r="M64" s="7">
        <v>-1136484.0982105313</v>
      </c>
      <c r="N64" s="10">
        <v>38560834.999917425</v>
      </c>
      <c r="O64" s="18">
        <v>10917291.918066751</v>
      </c>
      <c r="P64" s="7"/>
      <c r="Q64" s="10">
        <f t="shared" si="2"/>
        <v>31123.960000030696</v>
      </c>
      <c r="R64" s="18">
        <f t="shared" si="3"/>
        <v>449300.53762840107</v>
      </c>
      <c r="S64" s="7"/>
      <c r="T64" s="10">
        <v>3195810</v>
      </c>
      <c r="U64" s="10">
        <v>3202035</v>
      </c>
      <c r="V64" s="10">
        <f t="shared" si="6"/>
        <v>6225</v>
      </c>
      <c r="W64" s="18">
        <v>872333</v>
      </c>
      <c r="X64" s="18">
        <v>962192</v>
      </c>
      <c r="Y64" s="20">
        <f t="shared" si="7"/>
        <v>89859</v>
      </c>
      <c r="Z64" s="3"/>
    </row>
    <row r="65" spans="1:26" x14ac:dyDescent="0.3">
      <c r="A65" s="1">
        <v>186</v>
      </c>
      <c r="B65" s="1" t="s">
        <v>323</v>
      </c>
      <c r="C65" s="8">
        <v>228245064.81182253</v>
      </c>
      <c r="D65" s="8">
        <v>190758627.75</v>
      </c>
      <c r="E65" s="8">
        <f t="shared" si="4"/>
        <v>37486437.061822534</v>
      </c>
      <c r="F65" s="8">
        <v>-5920741.435283443</v>
      </c>
      <c r="G65" s="10">
        <v>27848155.314133983</v>
      </c>
      <c r="H65" s="18">
        <v>16270832.791737223</v>
      </c>
      <c r="I65" s="7"/>
      <c r="J65" s="7">
        <v>228246410.01182252</v>
      </c>
      <c r="K65" s="7">
        <v>190759516.84999999</v>
      </c>
      <c r="L65" s="7">
        <f t="shared" si="5"/>
        <v>37486893.161822528</v>
      </c>
      <c r="M65" s="7">
        <v>-5851391.6352834422</v>
      </c>
      <c r="N65" s="10">
        <v>27917961.214133982</v>
      </c>
      <c r="O65" s="18">
        <v>17314322.586308207</v>
      </c>
      <c r="P65" s="7"/>
      <c r="Q65" s="10">
        <f t="shared" si="2"/>
        <v>69805.89999999851</v>
      </c>
      <c r="R65" s="18">
        <f t="shared" si="3"/>
        <v>1043489.7945709843</v>
      </c>
      <c r="S65" s="7"/>
      <c r="T65" s="10">
        <v>2117752</v>
      </c>
      <c r="U65" s="10">
        <v>2131712</v>
      </c>
      <c r="V65" s="10">
        <f t="shared" si="6"/>
        <v>13960</v>
      </c>
      <c r="W65" s="18">
        <v>1355903</v>
      </c>
      <c r="X65" s="18">
        <v>1564600</v>
      </c>
      <c r="Y65" s="20">
        <f t="shared" si="7"/>
        <v>208697</v>
      </c>
      <c r="Z65" s="3"/>
    </row>
    <row r="66" spans="1:26" x14ac:dyDescent="0.3">
      <c r="A66" s="1">
        <v>202</v>
      </c>
      <c r="B66" s="1" t="s">
        <v>324</v>
      </c>
      <c r="C66" s="8">
        <v>186203438.19851792</v>
      </c>
      <c r="D66" s="8">
        <v>148757830.34999999</v>
      </c>
      <c r="E66" s="8">
        <f t="shared" si="4"/>
        <v>37445607.848517925</v>
      </c>
      <c r="F66" s="8">
        <v>-3154941.5997772533</v>
      </c>
      <c r="G66" s="10">
        <v>31935041.608765177</v>
      </c>
      <c r="H66" s="18">
        <v>11972898.06721174</v>
      </c>
      <c r="I66" s="7"/>
      <c r="J66" s="7">
        <v>186204589.60851794</v>
      </c>
      <c r="K66" s="7">
        <v>148758523.69</v>
      </c>
      <c r="L66" s="7">
        <f t="shared" si="5"/>
        <v>37446065.918517947</v>
      </c>
      <c r="M66" s="7">
        <v>-3100861.0797772538</v>
      </c>
      <c r="N66" s="10">
        <v>31989580.198765196</v>
      </c>
      <c r="O66" s="18">
        <v>12430011.609501114</v>
      </c>
      <c r="P66" s="7"/>
      <c r="Q66" s="10">
        <f t="shared" si="2"/>
        <v>54538.590000018477</v>
      </c>
      <c r="R66" s="18">
        <f t="shared" si="3"/>
        <v>457113.5422893744</v>
      </c>
      <c r="S66" s="7"/>
      <c r="T66" s="10">
        <v>2445872</v>
      </c>
      <c r="U66" s="10">
        <v>2456780</v>
      </c>
      <c r="V66" s="10">
        <f t="shared" si="6"/>
        <v>10908</v>
      </c>
      <c r="W66" s="18">
        <v>997742</v>
      </c>
      <c r="X66" s="18">
        <v>1089164</v>
      </c>
      <c r="Y66" s="20">
        <f t="shared" si="7"/>
        <v>91422</v>
      </c>
      <c r="Z66" s="3"/>
    </row>
    <row r="67" spans="1:26" x14ac:dyDescent="0.3">
      <c r="A67" s="1">
        <v>204</v>
      </c>
      <c r="B67" s="1" t="s">
        <v>61</v>
      </c>
      <c r="C67" s="8">
        <v>20377814.227928687</v>
      </c>
      <c r="D67" s="8">
        <v>12044977.35</v>
      </c>
      <c r="E67" s="8">
        <f t="shared" si="4"/>
        <v>8332836.8779286873</v>
      </c>
      <c r="F67" s="8">
        <v>-396075.55110366002</v>
      </c>
      <c r="G67" s="10">
        <v>10932059.718385706</v>
      </c>
      <c r="H67" s="18">
        <v>1982648.1748770089</v>
      </c>
      <c r="I67" s="7"/>
      <c r="J67" s="7">
        <v>20377872.987928689</v>
      </c>
      <c r="K67" s="7">
        <v>12045033.489999998</v>
      </c>
      <c r="L67" s="7">
        <f t="shared" si="5"/>
        <v>8332839.4979286902</v>
      </c>
      <c r="M67" s="7">
        <v>-391696.63110366004</v>
      </c>
      <c r="N67" s="10">
        <v>10936441.258385709</v>
      </c>
      <c r="O67" s="18">
        <v>2094418.9163533954</v>
      </c>
      <c r="P67" s="7"/>
      <c r="Q67" s="10">
        <f t="shared" si="2"/>
        <v>4381.5400000028312</v>
      </c>
      <c r="R67" s="18">
        <f t="shared" si="3"/>
        <v>111770.74147638655</v>
      </c>
      <c r="S67" s="7"/>
      <c r="T67" s="10">
        <v>824862</v>
      </c>
      <c r="U67" s="10">
        <v>825739</v>
      </c>
      <c r="V67" s="10">
        <f t="shared" si="6"/>
        <v>877</v>
      </c>
      <c r="W67" s="18">
        <v>165221</v>
      </c>
      <c r="X67" s="18">
        <v>187574</v>
      </c>
      <c r="Y67" s="20">
        <f t="shared" si="7"/>
        <v>22353</v>
      </c>
      <c r="Z67" s="3"/>
    </row>
    <row r="68" spans="1:26" x14ac:dyDescent="0.3">
      <c r="A68" s="1">
        <v>205</v>
      </c>
      <c r="B68" s="1" t="s">
        <v>325</v>
      </c>
      <c r="C68" s="8">
        <v>215107762.94297564</v>
      </c>
      <c r="D68" s="8">
        <v>156910825.34999999</v>
      </c>
      <c r="E68" s="8">
        <f t="shared" si="4"/>
        <v>58196937.592975646</v>
      </c>
      <c r="F68" s="8">
        <v>-2009794.2065886757</v>
      </c>
      <c r="G68" s="10">
        <v>76539434.663106531</v>
      </c>
      <c r="H68" s="18">
        <v>18127357.74352549</v>
      </c>
      <c r="I68" s="7"/>
      <c r="J68" s="7">
        <v>215108820.95297563</v>
      </c>
      <c r="K68" s="7">
        <v>156911556.69</v>
      </c>
      <c r="L68" s="7">
        <f t="shared" si="5"/>
        <v>58197264.262975633</v>
      </c>
      <c r="M68" s="7">
        <v>-1952749.6865886757</v>
      </c>
      <c r="N68" s="10">
        <v>76596805.853106529</v>
      </c>
      <c r="O68" s="18">
        <v>18790544.214885272</v>
      </c>
      <c r="P68" s="7"/>
      <c r="Q68" s="10">
        <f t="shared" si="2"/>
        <v>57371.189999997616</v>
      </c>
      <c r="R68" s="18">
        <f t="shared" si="3"/>
        <v>663186.47135978192</v>
      </c>
      <c r="S68" s="7"/>
      <c r="T68" s="10">
        <v>6362445</v>
      </c>
      <c r="U68" s="10">
        <v>6373920</v>
      </c>
      <c r="V68" s="10">
        <f t="shared" si="6"/>
        <v>11475</v>
      </c>
      <c r="W68" s="18">
        <v>1510613</v>
      </c>
      <c r="X68" s="18">
        <v>1643251</v>
      </c>
      <c r="Y68" s="20">
        <f t="shared" si="7"/>
        <v>132638</v>
      </c>
      <c r="Z68" s="3"/>
    </row>
    <row r="69" spans="1:26" x14ac:dyDescent="0.3">
      <c r="A69" s="1">
        <v>208</v>
      </c>
      <c r="B69" s="1" t="s">
        <v>63</v>
      </c>
      <c r="C69" s="8">
        <v>74862072.78172861</v>
      </c>
      <c r="D69" s="8">
        <v>53209020</v>
      </c>
      <c r="E69" s="8">
        <f t="shared" si="4"/>
        <v>21653052.78172861</v>
      </c>
      <c r="F69" s="8">
        <v>-466235.69055158272</v>
      </c>
      <c r="G69" s="10">
        <v>32422071.512951985</v>
      </c>
      <c r="H69" s="18">
        <v>7249752.2490429739</v>
      </c>
      <c r="I69" s="7"/>
      <c r="J69" s="7">
        <v>74862479.541728616</v>
      </c>
      <c r="K69" s="7">
        <v>53209268</v>
      </c>
      <c r="L69" s="7">
        <f t="shared" si="5"/>
        <v>21653211.541728616</v>
      </c>
      <c r="M69" s="7">
        <v>-446891.69055158272</v>
      </c>
      <c r="N69" s="10">
        <v>32441574.27295199</v>
      </c>
      <c r="O69" s="18">
        <v>7617054.0980246831</v>
      </c>
      <c r="P69" s="7"/>
      <c r="Q69" s="10">
        <f t="shared" si="2"/>
        <v>19502.760000005364</v>
      </c>
      <c r="R69" s="18">
        <f t="shared" si="3"/>
        <v>367301.84898170922</v>
      </c>
      <c r="S69" s="7"/>
      <c r="T69" s="10">
        <v>2698620</v>
      </c>
      <c r="U69" s="10">
        <v>2702520</v>
      </c>
      <c r="V69" s="10">
        <f t="shared" si="6"/>
        <v>3900</v>
      </c>
      <c r="W69" s="18">
        <v>604146</v>
      </c>
      <c r="X69" s="18">
        <v>677606</v>
      </c>
      <c r="Y69" s="20">
        <f t="shared" si="7"/>
        <v>73460</v>
      </c>
      <c r="Z69" s="3"/>
    </row>
    <row r="70" spans="1:26" x14ac:dyDescent="0.3">
      <c r="A70" s="1">
        <v>211</v>
      </c>
      <c r="B70" s="1" t="s">
        <v>64</v>
      </c>
      <c r="C70" s="8">
        <v>175369911.08975831</v>
      </c>
      <c r="D70" s="8">
        <v>138231884.70000002</v>
      </c>
      <c r="E70" s="8">
        <f t="shared" si="4"/>
        <v>37138026.389758289</v>
      </c>
      <c r="F70" s="8">
        <v>-2077773.4992511091</v>
      </c>
      <c r="G70" s="10">
        <v>39775077.695856892</v>
      </c>
      <c r="H70" s="18">
        <v>13400760.162257578</v>
      </c>
      <c r="I70" s="7"/>
      <c r="J70" s="7">
        <v>175371021.61975831</v>
      </c>
      <c r="K70" s="7">
        <v>138232528.97999999</v>
      </c>
      <c r="L70" s="7">
        <f t="shared" si="5"/>
        <v>37138492.639758319</v>
      </c>
      <c r="M70" s="7">
        <v>-2027519.6592511092</v>
      </c>
      <c r="N70" s="10">
        <v>39825797.785856925</v>
      </c>
      <c r="O70" s="18">
        <v>14075657.556955747</v>
      </c>
      <c r="P70" s="7"/>
      <c r="Q70" s="10">
        <f t="shared" ref="Q70:Q133" si="8">N70-G70</f>
        <v>50720.090000033379</v>
      </c>
      <c r="R70" s="18">
        <f t="shared" ref="R70:R133" si="9">O70-H70</f>
        <v>674897.39469816908</v>
      </c>
      <c r="S70" s="7"/>
      <c r="T70" s="10">
        <v>3192834</v>
      </c>
      <c r="U70" s="10">
        <v>3202978</v>
      </c>
      <c r="V70" s="10">
        <f t="shared" si="6"/>
        <v>10144</v>
      </c>
      <c r="W70" s="18">
        <v>1116730</v>
      </c>
      <c r="X70" s="18">
        <v>1251710</v>
      </c>
      <c r="Y70" s="20">
        <f t="shared" si="7"/>
        <v>134980</v>
      </c>
      <c r="Z70" s="3"/>
    </row>
    <row r="71" spans="1:26" x14ac:dyDescent="0.3">
      <c r="A71" s="1">
        <v>213</v>
      </c>
      <c r="B71" s="1" t="s">
        <v>65</v>
      </c>
      <c r="C71" s="8">
        <v>35175336.765727013</v>
      </c>
      <c r="D71" s="8">
        <v>22794057.600000001</v>
      </c>
      <c r="E71" s="8">
        <f t="shared" ref="E71:E134" si="10">C71-D71</f>
        <v>12381279.165727012</v>
      </c>
      <c r="F71" s="8">
        <v>-209768.13057922144</v>
      </c>
      <c r="G71" s="10">
        <v>16543475.147326972</v>
      </c>
      <c r="H71" s="18">
        <v>3557164.4253238793</v>
      </c>
      <c r="I71" s="7"/>
      <c r="J71" s="7">
        <v>35175453.555727012</v>
      </c>
      <c r="K71" s="7">
        <v>22794163.84</v>
      </c>
      <c r="L71" s="7">
        <f t="shared" ref="L71:L134" si="11">J71-K71</f>
        <v>12381289.715727013</v>
      </c>
      <c r="M71" s="7">
        <v>-201481.41057922144</v>
      </c>
      <c r="N71" s="10">
        <v>16551772.417326974</v>
      </c>
      <c r="O71" s="18">
        <v>3697172.7112915893</v>
      </c>
      <c r="P71" s="7"/>
      <c r="Q71" s="10">
        <f t="shared" si="8"/>
        <v>8297.2700000014156</v>
      </c>
      <c r="R71" s="18">
        <f t="shared" si="9"/>
        <v>140008.28596770996</v>
      </c>
      <c r="S71" s="7"/>
      <c r="T71" s="10">
        <v>1367394</v>
      </c>
      <c r="U71" s="10">
        <v>1369053</v>
      </c>
      <c r="V71" s="10">
        <f t="shared" ref="V71:V134" si="12">U71-T71</f>
        <v>1659</v>
      </c>
      <c r="W71" s="18">
        <v>296430</v>
      </c>
      <c r="X71" s="18">
        <v>324432</v>
      </c>
      <c r="Y71" s="20">
        <f t="shared" ref="Y71:Y134" si="13">X71-W71</f>
        <v>28002</v>
      </c>
      <c r="Z71" s="3"/>
    </row>
    <row r="72" spans="1:26" x14ac:dyDescent="0.3">
      <c r="A72" s="1">
        <v>214</v>
      </c>
      <c r="B72" s="1" t="s">
        <v>66</v>
      </c>
      <c r="C72" s="8">
        <v>74104861.595937461</v>
      </c>
      <c r="D72" s="8">
        <v>54745215.900000006</v>
      </c>
      <c r="E72" s="8">
        <f t="shared" si="10"/>
        <v>19359645.695937455</v>
      </c>
      <c r="F72" s="8">
        <v>69677.447837865911</v>
      </c>
      <c r="G72" s="10">
        <v>29778853.751341052</v>
      </c>
      <c r="H72" s="18">
        <v>8254722.0042522913</v>
      </c>
      <c r="I72" s="7"/>
      <c r="J72" s="7">
        <v>74105183.775937468</v>
      </c>
      <c r="K72" s="7">
        <v>54745471.059999995</v>
      </c>
      <c r="L72" s="7">
        <f t="shared" si="11"/>
        <v>19359712.715937473</v>
      </c>
      <c r="M72" s="7">
        <v>89579.927837865893</v>
      </c>
      <c r="N72" s="10">
        <v>29798823.251341075</v>
      </c>
      <c r="O72" s="18">
        <v>8564851.6914750841</v>
      </c>
      <c r="P72" s="7"/>
      <c r="Q72" s="10">
        <f t="shared" si="8"/>
        <v>19969.500000022352</v>
      </c>
      <c r="R72" s="18">
        <f t="shared" si="9"/>
        <v>310129.68722279277</v>
      </c>
      <c r="S72" s="7"/>
      <c r="T72" s="10">
        <v>2509269</v>
      </c>
      <c r="U72" s="10">
        <v>2513262</v>
      </c>
      <c r="V72" s="10">
        <f t="shared" si="12"/>
        <v>3993</v>
      </c>
      <c r="W72" s="18">
        <v>687894</v>
      </c>
      <c r="X72" s="18">
        <v>749919</v>
      </c>
      <c r="Y72" s="20">
        <f t="shared" si="13"/>
        <v>62025</v>
      </c>
      <c r="Z72" s="3"/>
    </row>
    <row r="73" spans="1:26" x14ac:dyDescent="0.3">
      <c r="A73" s="1">
        <v>216</v>
      </c>
      <c r="B73" s="1" t="s">
        <v>67</v>
      </c>
      <c r="C73" s="8">
        <v>9723981.031441519</v>
      </c>
      <c r="D73" s="8">
        <v>5677059.1500000004</v>
      </c>
      <c r="E73" s="8">
        <f t="shared" si="10"/>
        <v>4046921.8814415187</v>
      </c>
      <c r="F73" s="8">
        <v>-1669.0371078939061</v>
      </c>
      <c r="G73" s="10">
        <v>5751725.9462710414</v>
      </c>
      <c r="H73" s="18">
        <v>964412.85435516795</v>
      </c>
      <c r="I73" s="7"/>
      <c r="J73" s="7">
        <v>9724013.8614415172</v>
      </c>
      <c r="K73" s="7">
        <v>5677085.6099999994</v>
      </c>
      <c r="L73" s="7">
        <f t="shared" si="11"/>
        <v>4046928.2514415178</v>
      </c>
      <c r="M73" s="7">
        <v>394.84289210609859</v>
      </c>
      <c r="N73" s="10">
        <v>5753796.1962710405</v>
      </c>
      <c r="O73" s="18">
        <v>1002419.2682150394</v>
      </c>
      <c r="P73" s="7"/>
      <c r="Q73" s="10">
        <f t="shared" si="8"/>
        <v>2070.2499999990687</v>
      </c>
      <c r="R73" s="18">
        <f t="shared" si="9"/>
        <v>38006.413859871449</v>
      </c>
      <c r="S73" s="7"/>
      <c r="T73" s="10">
        <v>478814</v>
      </c>
      <c r="U73" s="10">
        <v>479227</v>
      </c>
      <c r="V73" s="10">
        <f t="shared" si="12"/>
        <v>413</v>
      </c>
      <c r="W73" s="18">
        <v>80368</v>
      </c>
      <c r="X73" s="18">
        <v>87969</v>
      </c>
      <c r="Y73" s="20">
        <f t="shared" si="13"/>
        <v>7601</v>
      </c>
      <c r="Z73" s="3"/>
    </row>
    <row r="74" spans="1:26" x14ac:dyDescent="0.3">
      <c r="A74" s="1">
        <v>217</v>
      </c>
      <c r="B74" s="1" t="s">
        <v>68</v>
      </c>
      <c r="C74" s="8">
        <v>32660926.194535926</v>
      </c>
      <c r="D74" s="8">
        <v>23283237.300000001</v>
      </c>
      <c r="E74" s="8">
        <f t="shared" si="10"/>
        <v>9377688.8945359252</v>
      </c>
      <c r="F74" s="8">
        <v>-405479.36806062644</v>
      </c>
      <c r="G74" s="10">
        <v>13782247.25531942</v>
      </c>
      <c r="H74" s="18">
        <v>3245361.3598810011</v>
      </c>
      <c r="I74" s="7"/>
      <c r="J74" s="7">
        <v>32661099.494535927</v>
      </c>
      <c r="K74" s="7">
        <v>23283345.819999997</v>
      </c>
      <c r="L74" s="7">
        <f t="shared" si="11"/>
        <v>9377753.6745359302</v>
      </c>
      <c r="M74" s="7">
        <v>-397014.8080606265</v>
      </c>
      <c r="N74" s="10">
        <v>13790776.595319424</v>
      </c>
      <c r="O74" s="18">
        <v>3426325.6698891171</v>
      </c>
      <c r="P74" s="7"/>
      <c r="Q74" s="10">
        <f t="shared" si="8"/>
        <v>8529.3400000035763</v>
      </c>
      <c r="R74" s="18">
        <f t="shared" si="9"/>
        <v>180964.31000811607</v>
      </c>
      <c r="S74" s="7"/>
      <c r="T74" s="10">
        <v>1150887</v>
      </c>
      <c r="U74" s="10">
        <v>1152592</v>
      </c>
      <c r="V74" s="10">
        <f t="shared" si="12"/>
        <v>1705</v>
      </c>
      <c r="W74" s="18">
        <v>270447</v>
      </c>
      <c r="X74" s="18">
        <v>306639</v>
      </c>
      <c r="Y74" s="20">
        <f t="shared" si="13"/>
        <v>36192</v>
      </c>
      <c r="Z74" s="3"/>
    </row>
    <row r="75" spans="1:26" x14ac:dyDescent="0.3">
      <c r="A75" s="1">
        <v>218</v>
      </c>
      <c r="B75" s="1" t="s">
        <v>326</v>
      </c>
      <c r="C75" s="8">
        <v>8698576.0321956594</v>
      </c>
      <c r="D75" s="8">
        <v>5179297.3500000006</v>
      </c>
      <c r="E75" s="8">
        <f t="shared" si="10"/>
        <v>3519278.6821956588</v>
      </c>
      <c r="F75" s="8">
        <v>-349.92017559790111</v>
      </c>
      <c r="G75" s="10">
        <v>4851947.5735246139</v>
      </c>
      <c r="H75" s="18">
        <v>1038993.0985831704</v>
      </c>
      <c r="I75" s="7"/>
      <c r="J75" s="7">
        <v>8698600.3821956571</v>
      </c>
      <c r="K75" s="7">
        <v>5179321.4899999993</v>
      </c>
      <c r="L75" s="7">
        <f t="shared" si="11"/>
        <v>3519278.8921956578</v>
      </c>
      <c r="M75" s="7">
        <v>1532.9998244020971</v>
      </c>
      <c r="N75" s="10">
        <v>4853830.7035246128</v>
      </c>
      <c r="O75" s="18">
        <v>1081435.2107500611</v>
      </c>
      <c r="P75" s="7"/>
      <c r="Q75" s="10">
        <f t="shared" si="8"/>
        <v>1883.1299999989569</v>
      </c>
      <c r="R75" s="18">
        <f t="shared" si="9"/>
        <v>42442.112166890642</v>
      </c>
      <c r="S75" s="7"/>
      <c r="T75" s="10">
        <v>375141</v>
      </c>
      <c r="U75" s="10">
        <v>375518</v>
      </c>
      <c r="V75" s="10">
        <f t="shared" si="12"/>
        <v>377</v>
      </c>
      <c r="W75" s="18">
        <v>86583</v>
      </c>
      <c r="X75" s="18">
        <v>95071</v>
      </c>
      <c r="Y75" s="20">
        <f t="shared" si="13"/>
        <v>8488</v>
      </c>
      <c r="Z75" s="3"/>
    </row>
    <row r="76" spans="1:26" x14ac:dyDescent="0.3">
      <c r="A76" s="1">
        <v>224</v>
      </c>
      <c r="B76" s="1" t="s">
        <v>327</v>
      </c>
      <c r="C76" s="8">
        <v>50707706.182584666</v>
      </c>
      <c r="D76" s="8">
        <v>37314970.800000004</v>
      </c>
      <c r="E76" s="8">
        <f t="shared" si="10"/>
        <v>13392735.382584661</v>
      </c>
      <c r="F76" s="8">
        <v>-964934.02512001852</v>
      </c>
      <c r="G76" s="10">
        <v>17715187.665632196</v>
      </c>
      <c r="H76" s="18">
        <v>4446216.2331922594</v>
      </c>
      <c r="I76" s="7"/>
      <c r="J76" s="7">
        <v>50707961.09258467</v>
      </c>
      <c r="K76" s="7">
        <v>37315144.719999999</v>
      </c>
      <c r="L76" s="7">
        <f t="shared" si="11"/>
        <v>13392816.372584671</v>
      </c>
      <c r="M76" s="7">
        <v>-951368.26512001851</v>
      </c>
      <c r="N76" s="10">
        <v>17728834.415632203</v>
      </c>
      <c r="O76" s="18">
        <v>4837418.8400930101</v>
      </c>
      <c r="P76" s="7"/>
      <c r="Q76" s="10">
        <f t="shared" si="8"/>
        <v>13646.750000007451</v>
      </c>
      <c r="R76" s="18">
        <f t="shared" si="9"/>
        <v>391202.60690075066</v>
      </c>
      <c r="S76" s="7"/>
      <c r="T76" s="10">
        <v>1484825</v>
      </c>
      <c r="U76" s="10">
        <v>1487554</v>
      </c>
      <c r="V76" s="10">
        <f t="shared" si="12"/>
        <v>2729</v>
      </c>
      <c r="W76" s="18">
        <v>370518</v>
      </c>
      <c r="X76" s="18">
        <v>448759</v>
      </c>
      <c r="Y76" s="20">
        <f t="shared" si="13"/>
        <v>78241</v>
      </c>
      <c r="Z76" s="3"/>
    </row>
    <row r="77" spans="1:26" x14ac:dyDescent="0.3">
      <c r="A77" s="1">
        <v>226</v>
      </c>
      <c r="B77" s="1" t="s">
        <v>71</v>
      </c>
      <c r="C77" s="8">
        <v>25654898.859860063</v>
      </c>
      <c r="D77" s="8">
        <v>16554870.9</v>
      </c>
      <c r="E77" s="8">
        <f t="shared" si="10"/>
        <v>9100027.9598600622</v>
      </c>
      <c r="F77" s="8">
        <v>-124706.81365170478</v>
      </c>
      <c r="G77" s="10">
        <v>14209713.416532055</v>
      </c>
      <c r="H77" s="18">
        <v>2601023.9964278382</v>
      </c>
      <c r="I77" s="7"/>
      <c r="J77" s="7">
        <v>25654986.809860062</v>
      </c>
      <c r="K77" s="7">
        <v>16554948.059999999</v>
      </c>
      <c r="L77" s="7">
        <f t="shared" si="11"/>
        <v>9100038.7498600632</v>
      </c>
      <c r="M77" s="7">
        <v>-118688.33365170479</v>
      </c>
      <c r="N77" s="10">
        <v>14215742.686532058</v>
      </c>
      <c r="O77" s="18">
        <v>2689775.2667160439</v>
      </c>
      <c r="P77" s="7"/>
      <c r="Q77" s="10">
        <f t="shared" si="8"/>
        <v>6029.2700000032783</v>
      </c>
      <c r="R77" s="18">
        <f t="shared" si="9"/>
        <v>88751.270288205706</v>
      </c>
      <c r="S77" s="7"/>
      <c r="T77" s="10">
        <v>1188974</v>
      </c>
      <c r="U77" s="10">
        <v>1190181</v>
      </c>
      <c r="V77" s="10">
        <f t="shared" si="12"/>
        <v>1207</v>
      </c>
      <c r="W77" s="18">
        <v>216752</v>
      </c>
      <c r="X77" s="18">
        <v>234502</v>
      </c>
      <c r="Y77" s="20">
        <f t="shared" si="13"/>
        <v>17750</v>
      </c>
      <c r="Z77" s="3"/>
    </row>
    <row r="78" spans="1:26" x14ac:dyDescent="0.3">
      <c r="A78" s="1">
        <v>230</v>
      </c>
      <c r="B78" s="1" t="s">
        <v>72</v>
      </c>
      <c r="C78" s="8">
        <v>14289363.035350198</v>
      </c>
      <c r="D78" s="8">
        <v>9963818.0999999996</v>
      </c>
      <c r="E78" s="8">
        <f t="shared" si="10"/>
        <v>4325544.9353501983</v>
      </c>
      <c r="F78" s="8">
        <v>32814.195794193656</v>
      </c>
      <c r="G78" s="10">
        <v>7340526.438583523</v>
      </c>
      <c r="H78" s="18">
        <v>1833204.516393017</v>
      </c>
      <c r="I78" s="7"/>
      <c r="J78" s="7">
        <v>14289409.3753502</v>
      </c>
      <c r="K78" s="7">
        <v>9963864.5399999991</v>
      </c>
      <c r="L78" s="7">
        <f t="shared" si="11"/>
        <v>4325544.8353502005</v>
      </c>
      <c r="M78" s="7">
        <v>36436.515794193663</v>
      </c>
      <c r="N78" s="10">
        <v>7344148.6585835256</v>
      </c>
      <c r="O78" s="18">
        <v>1897377.3110553995</v>
      </c>
      <c r="P78" s="7"/>
      <c r="Q78" s="10">
        <f t="shared" si="8"/>
        <v>3622.2200000025332</v>
      </c>
      <c r="R78" s="18">
        <f t="shared" si="9"/>
        <v>64172.794662382454</v>
      </c>
      <c r="S78" s="7"/>
      <c r="T78" s="10">
        <v>612882</v>
      </c>
      <c r="U78" s="10">
        <v>613607</v>
      </c>
      <c r="V78" s="10">
        <f t="shared" si="12"/>
        <v>725</v>
      </c>
      <c r="W78" s="18">
        <v>152767</v>
      </c>
      <c r="X78" s="18">
        <v>165602</v>
      </c>
      <c r="Y78" s="20">
        <f t="shared" si="13"/>
        <v>12835</v>
      </c>
      <c r="Z78" s="3"/>
    </row>
    <row r="79" spans="1:26" x14ac:dyDescent="0.3">
      <c r="A79" s="1">
        <v>231</v>
      </c>
      <c r="B79" s="1" t="s">
        <v>328</v>
      </c>
      <c r="C79" s="8">
        <v>7773878.7230748227</v>
      </c>
      <c r="D79" s="8">
        <v>5483961.9000000004</v>
      </c>
      <c r="E79" s="8">
        <f t="shared" si="10"/>
        <v>2289916.8230748223</v>
      </c>
      <c r="F79" s="8">
        <v>-56107.490217011378</v>
      </c>
      <c r="G79" s="10">
        <v>2283077.5725122141</v>
      </c>
      <c r="H79" s="18">
        <v>691149.7917446174</v>
      </c>
      <c r="I79" s="7"/>
      <c r="J79" s="7">
        <v>7773900.5430748221</v>
      </c>
      <c r="K79" s="7">
        <v>5483987.46</v>
      </c>
      <c r="L79" s="7">
        <f t="shared" si="11"/>
        <v>2289913.0830748221</v>
      </c>
      <c r="M79" s="7">
        <v>-54113.810217011378</v>
      </c>
      <c r="N79" s="10">
        <v>2285067.512512214</v>
      </c>
      <c r="O79" s="18">
        <v>728639.97223278135</v>
      </c>
      <c r="P79" s="7"/>
      <c r="Q79" s="10">
        <f t="shared" si="8"/>
        <v>1989.9399999999441</v>
      </c>
      <c r="R79" s="18">
        <f t="shared" si="9"/>
        <v>37490.180488163955</v>
      </c>
      <c r="S79" s="7"/>
      <c r="T79" s="10">
        <v>164931</v>
      </c>
      <c r="U79" s="10">
        <v>165330</v>
      </c>
      <c r="V79" s="10">
        <f t="shared" si="12"/>
        <v>399</v>
      </c>
      <c r="W79" s="18">
        <v>57596</v>
      </c>
      <c r="X79" s="18">
        <v>65094</v>
      </c>
      <c r="Y79" s="20">
        <f t="shared" si="13"/>
        <v>7498</v>
      </c>
      <c r="Z79" s="3"/>
    </row>
    <row r="80" spans="1:26" x14ac:dyDescent="0.3">
      <c r="A80" s="1">
        <v>232</v>
      </c>
      <c r="B80" s="1" t="s">
        <v>74</v>
      </c>
      <c r="C80" s="8">
        <v>81985201.826540455</v>
      </c>
      <c r="D80" s="8">
        <v>55813687.350000001</v>
      </c>
      <c r="E80" s="8">
        <f t="shared" si="10"/>
        <v>26171514.476540454</v>
      </c>
      <c r="F80" s="8">
        <v>-1023178.2271935164</v>
      </c>
      <c r="G80" s="10">
        <v>36579498.937561683</v>
      </c>
      <c r="H80" s="18">
        <v>8821716.0726119541</v>
      </c>
      <c r="I80" s="7"/>
      <c r="J80" s="7">
        <v>81985563.756540462</v>
      </c>
      <c r="K80" s="7">
        <v>55813947.489999995</v>
      </c>
      <c r="L80" s="7">
        <f t="shared" si="11"/>
        <v>26171616.266540468</v>
      </c>
      <c r="M80" s="7">
        <v>-1002887.3071935164</v>
      </c>
      <c r="N80" s="10">
        <v>36599891.647561699</v>
      </c>
      <c r="O80" s="18">
        <v>9168803.1047815736</v>
      </c>
      <c r="P80" s="7"/>
      <c r="Q80" s="10">
        <f t="shared" si="8"/>
        <v>20392.710000015795</v>
      </c>
      <c r="R80" s="18">
        <f t="shared" si="9"/>
        <v>347087.03216961958</v>
      </c>
      <c r="S80" s="7"/>
      <c r="T80" s="10">
        <v>3053514</v>
      </c>
      <c r="U80" s="10">
        <v>3057593</v>
      </c>
      <c r="V80" s="10">
        <f t="shared" si="12"/>
        <v>4079</v>
      </c>
      <c r="W80" s="18">
        <v>735143</v>
      </c>
      <c r="X80" s="18">
        <v>804560</v>
      </c>
      <c r="Y80" s="20">
        <f t="shared" si="13"/>
        <v>69417</v>
      </c>
      <c r="Z80" s="3"/>
    </row>
    <row r="81" spans="1:26" x14ac:dyDescent="0.3">
      <c r="A81" s="1">
        <v>233</v>
      </c>
      <c r="B81" s="1" t="s">
        <v>75</v>
      </c>
      <c r="C81" s="8">
        <v>100710755.22721589</v>
      </c>
      <c r="D81" s="8">
        <v>66571349.700000003</v>
      </c>
      <c r="E81" s="8">
        <f t="shared" si="10"/>
        <v>34139405.527215883</v>
      </c>
      <c r="F81" s="8">
        <v>-1532712.3211378525</v>
      </c>
      <c r="G81" s="10">
        <v>46533851.115028784</v>
      </c>
      <c r="H81" s="18">
        <v>10418638.547832899</v>
      </c>
      <c r="I81" s="7"/>
      <c r="J81" s="7">
        <v>100711202.57721591</v>
      </c>
      <c r="K81" s="7">
        <v>66571659.979999997</v>
      </c>
      <c r="L81" s="7">
        <f t="shared" si="11"/>
        <v>34139542.597215913</v>
      </c>
      <c r="M81" s="7">
        <v>-1508510.4811378524</v>
      </c>
      <c r="N81" s="10">
        <v>46558190.02502881</v>
      </c>
      <c r="O81" s="18">
        <v>10923125.049238149</v>
      </c>
      <c r="P81" s="7"/>
      <c r="Q81" s="10">
        <f t="shared" si="8"/>
        <v>24338.910000026226</v>
      </c>
      <c r="R81" s="18">
        <f t="shared" si="9"/>
        <v>504486.50140525028</v>
      </c>
      <c r="S81" s="7"/>
      <c r="T81" s="10">
        <v>3881920</v>
      </c>
      <c r="U81" s="10">
        <v>3886787</v>
      </c>
      <c r="V81" s="10">
        <f t="shared" si="12"/>
        <v>4867</v>
      </c>
      <c r="W81" s="18">
        <v>868220</v>
      </c>
      <c r="X81" s="18">
        <v>969117</v>
      </c>
      <c r="Y81" s="20">
        <f t="shared" si="13"/>
        <v>100897</v>
      </c>
      <c r="Z81" s="3"/>
    </row>
    <row r="82" spans="1:26" x14ac:dyDescent="0.3">
      <c r="A82" s="1">
        <v>235</v>
      </c>
      <c r="B82" s="1" t="s">
        <v>329</v>
      </c>
      <c r="C82" s="8">
        <v>57858110.570237346</v>
      </c>
      <c r="D82" s="8">
        <v>43674306.899999999</v>
      </c>
      <c r="E82" s="8">
        <f t="shared" si="10"/>
        <v>14183803.670237347</v>
      </c>
      <c r="F82" s="8">
        <v>-1171491.5762573695</v>
      </c>
      <c r="G82" s="10">
        <v>-858258.26413816959</v>
      </c>
      <c r="H82" s="18">
        <v>1959568.7261654183</v>
      </c>
      <c r="I82" s="7"/>
      <c r="J82" s="7">
        <v>57858458.450237341</v>
      </c>
      <c r="K82" s="7">
        <v>43674510.459999993</v>
      </c>
      <c r="L82" s="7">
        <f t="shared" si="11"/>
        <v>14183947.990237348</v>
      </c>
      <c r="M82" s="7">
        <v>-1155613.8962573695</v>
      </c>
      <c r="N82" s="10">
        <v>-842236.26413816959</v>
      </c>
      <c r="O82" s="18">
        <v>2012120.4798838694</v>
      </c>
      <c r="P82" s="7"/>
      <c r="Q82" s="10">
        <f t="shared" si="8"/>
        <v>16022</v>
      </c>
      <c r="R82" s="18">
        <f t="shared" si="9"/>
        <v>52551.753718451131</v>
      </c>
      <c r="S82" s="7"/>
      <c r="T82" s="10">
        <v>118279</v>
      </c>
      <c r="U82" s="10">
        <v>121483</v>
      </c>
      <c r="V82" s="10">
        <f t="shared" si="12"/>
        <v>3204</v>
      </c>
      <c r="W82" s="18">
        <v>163297</v>
      </c>
      <c r="X82" s="18">
        <v>173808</v>
      </c>
      <c r="Y82" s="20">
        <f t="shared" si="13"/>
        <v>10511</v>
      </c>
      <c r="Z82" s="3"/>
    </row>
    <row r="83" spans="1:26" x14ac:dyDescent="0.3">
      <c r="A83" s="1">
        <v>236</v>
      </c>
      <c r="B83" s="1" t="s">
        <v>330</v>
      </c>
      <c r="C83" s="8">
        <v>24895151.069646746</v>
      </c>
      <c r="D83" s="8">
        <v>18142559.400000002</v>
      </c>
      <c r="E83" s="8">
        <f t="shared" si="10"/>
        <v>6752591.6696467437</v>
      </c>
      <c r="F83" s="8">
        <v>-255116.17263756186</v>
      </c>
      <c r="G83" s="10">
        <v>10582026.819080867</v>
      </c>
      <c r="H83" s="18">
        <v>2676586.345343675</v>
      </c>
      <c r="I83" s="7"/>
      <c r="J83" s="7">
        <v>24895297.889646746</v>
      </c>
      <c r="K83" s="7">
        <v>18142643.959999997</v>
      </c>
      <c r="L83" s="7">
        <f t="shared" si="11"/>
        <v>6752653.929646749</v>
      </c>
      <c r="M83" s="7">
        <v>-248520.49263756184</v>
      </c>
      <c r="N83" s="10">
        <v>10588684.759080874</v>
      </c>
      <c r="O83" s="18">
        <v>2813900.3532349495</v>
      </c>
      <c r="P83" s="7"/>
      <c r="Q83" s="10">
        <f t="shared" si="8"/>
        <v>6657.940000006929</v>
      </c>
      <c r="R83" s="18">
        <f t="shared" si="9"/>
        <v>137314.00789127452</v>
      </c>
      <c r="S83" s="7"/>
      <c r="T83" s="10">
        <v>898290</v>
      </c>
      <c r="U83" s="10">
        <v>899622</v>
      </c>
      <c r="V83" s="10">
        <f t="shared" si="12"/>
        <v>1332</v>
      </c>
      <c r="W83" s="18">
        <v>223049</v>
      </c>
      <c r="X83" s="18">
        <v>250511</v>
      </c>
      <c r="Y83" s="20">
        <f t="shared" si="13"/>
        <v>27462</v>
      </c>
      <c r="Z83" s="3"/>
    </row>
    <row r="84" spans="1:26" x14ac:dyDescent="0.3">
      <c r="A84" s="1">
        <v>239</v>
      </c>
      <c r="B84" s="1" t="s">
        <v>78</v>
      </c>
      <c r="C84" s="8">
        <v>14533118.71213324</v>
      </c>
      <c r="D84" s="8">
        <v>9247212.75</v>
      </c>
      <c r="E84" s="8">
        <f t="shared" si="10"/>
        <v>5285905.96213324</v>
      </c>
      <c r="F84" s="8">
        <v>-198436.00777170667</v>
      </c>
      <c r="G84" s="10">
        <v>7519848.4045848232</v>
      </c>
      <c r="H84" s="18">
        <v>1469868.8966872105</v>
      </c>
      <c r="I84" s="7"/>
      <c r="J84" s="7">
        <v>14533159.62213324</v>
      </c>
      <c r="K84" s="7">
        <v>9247255.8499999996</v>
      </c>
      <c r="L84" s="7">
        <f t="shared" si="11"/>
        <v>5285903.7721332405</v>
      </c>
      <c r="M84" s="7">
        <v>-195074.20777170669</v>
      </c>
      <c r="N84" s="10">
        <v>7523208.0145848226</v>
      </c>
      <c r="O84" s="18">
        <v>1515652.3117304943</v>
      </c>
      <c r="P84" s="7"/>
      <c r="Q84" s="10">
        <f t="shared" si="8"/>
        <v>3359.609999999404</v>
      </c>
      <c r="R84" s="18">
        <f t="shared" si="9"/>
        <v>45783.41504328372</v>
      </c>
      <c r="S84" s="7"/>
      <c r="T84" s="10">
        <v>631504</v>
      </c>
      <c r="U84" s="10">
        <v>632176</v>
      </c>
      <c r="V84" s="10">
        <f t="shared" si="12"/>
        <v>672</v>
      </c>
      <c r="W84" s="18">
        <v>122489</v>
      </c>
      <c r="X84" s="18">
        <v>131646</v>
      </c>
      <c r="Y84" s="20">
        <f t="shared" si="13"/>
        <v>9157</v>
      </c>
      <c r="Z84" s="3"/>
    </row>
    <row r="85" spans="1:26" x14ac:dyDescent="0.3">
      <c r="A85" s="1">
        <v>240</v>
      </c>
      <c r="B85" s="1" t="s">
        <v>79</v>
      </c>
      <c r="C85" s="8">
        <v>126793200.74063668</v>
      </c>
      <c r="D85" s="8">
        <v>87696188.850000009</v>
      </c>
      <c r="E85" s="8">
        <f t="shared" si="10"/>
        <v>39097011.890636668</v>
      </c>
      <c r="F85" s="8">
        <v>-2220119.7168687331</v>
      </c>
      <c r="G85" s="10">
        <v>43919431.234061748</v>
      </c>
      <c r="H85" s="18">
        <v>10222867.490573157</v>
      </c>
      <c r="I85" s="7"/>
      <c r="J85" s="7">
        <v>126793743.30063668</v>
      </c>
      <c r="K85" s="7">
        <v>87696597.589999989</v>
      </c>
      <c r="L85" s="7">
        <f t="shared" si="11"/>
        <v>39097145.71063669</v>
      </c>
      <c r="M85" s="7">
        <v>-2188237.9968687333</v>
      </c>
      <c r="N85" s="10">
        <v>43951446.774061777</v>
      </c>
      <c r="O85" s="18">
        <v>10501923.487980446</v>
      </c>
      <c r="P85" s="7"/>
      <c r="Q85" s="10">
        <f t="shared" si="8"/>
        <v>32015.540000028908</v>
      </c>
      <c r="R85" s="18">
        <f t="shared" si="9"/>
        <v>279055.99740728922</v>
      </c>
      <c r="S85" s="7"/>
      <c r="T85" s="10">
        <v>3635073</v>
      </c>
      <c r="U85" s="10">
        <v>3641477</v>
      </c>
      <c r="V85" s="10">
        <f t="shared" si="12"/>
        <v>6404</v>
      </c>
      <c r="W85" s="18">
        <v>851906</v>
      </c>
      <c r="X85" s="18">
        <v>907716</v>
      </c>
      <c r="Y85" s="20">
        <f t="shared" si="13"/>
        <v>55810</v>
      </c>
      <c r="Z85" s="3"/>
    </row>
    <row r="86" spans="1:26" x14ac:dyDescent="0.3">
      <c r="A86" s="1">
        <v>241</v>
      </c>
      <c r="B86" s="1" t="s">
        <v>80</v>
      </c>
      <c r="C86" s="8">
        <v>45741280.181617156</v>
      </c>
      <c r="D86" s="8">
        <v>34259743.200000003</v>
      </c>
      <c r="E86" s="8">
        <f t="shared" si="10"/>
        <v>11481536.981617153</v>
      </c>
      <c r="F86" s="8">
        <v>-241350.64490119688</v>
      </c>
      <c r="G86" s="10">
        <v>12665617.271247588</v>
      </c>
      <c r="H86" s="18">
        <v>3660655.3912949227</v>
      </c>
      <c r="I86" s="7"/>
      <c r="J86" s="7">
        <v>45741537.061617158</v>
      </c>
      <c r="K86" s="7">
        <v>34259902.879999995</v>
      </c>
      <c r="L86" s="7">
        <f t="shared" si="11"/>
        <v>11481634.181617163</v>
      </c>
      <c r="M86" s="7">
        <v>-228895.60490119687</v>
      </c>
      <c r="N86" s="10">
        <v>12678169.511247599</v>
      </c>
      <c r="O86" s="18">
        <v>3861943.4644481391</v>
      </c>
      <c r="P86" s="7"/>
      <c r="Q86" s="10">
        <f t="shared" si="8"/>
        <v>12552.240000011399</v>
      </c>
      <c r="R86" s="18">
        <f t="shared" si="9"/>
        <v>201288.07315321639</v>
      </c>
      <c r="S86" s="7"/>
      <c r="T86" s="10">
        <v>1063057</v>
      </c>
      <c r="U86" s="10">
        <v>1065567</v>
      </c>
      <c r="V86" s="10">
        <f t="shared" si="12"/>
        <v>2510</v>
      </c>
      <c r="W86" s="18">
        <v>305055</v>
      </c>
      <c r="X86" s="18">
        <v>345312</v>
      </c>
      <c r="Y86" s="20">
        <f t="shared" si="13"/>
        <v>40257</v>
      </c>
      <c r="Z86" s="3"/>
    </row>
    <row r="87" spans="1:26" x14ac:dyDescent="0.3">
      <c r="A87" s="1">
        <v>244</v>
      </c>
      <c r="B87" s="1" t="s">
        <v>81</v>
      </c>
      <c r="C87" s="8">
        <v>104796347.93021457</v>
      </c>
      <c r="D87" s="8">
        <v>80654575.799999997</v>
      </c>
      <c r="E87" s="8">
        <f t="shared" si="10"/>
        <v>24141772.130214572</v>
      </c>
      <c r="F87" s="8">
        <v>-1097171.7219418983</v>
      </c>
      <c r="G87" s="10">
        <v>26729821.038580388</v>
      </c>
      <c r="H87" s="18">
        <v>6611294.9608738227</v>
      </c>
      <c r="I87" s="7"/>
      <c r="J87" s="7">
        <v>104797159.46021457</v>
      </c>
      <c r="K87" s="7">
        <v>80654951.719999999</v>
      </c>
      <c r="L87" s="7">
        <f t="shared" si="11"/>
        <v>24142207.740214571</v>
      </c>
      <c r="M87" s="7">
        <v>-1067849.9619418983</v>
      </c>
      <c r="N87" s="10">
        <v>26759578.408580389</v>
      </c>
      <c r="O87" s="18">
        <v>6937539.568152138</v>
      </c>
      <c r="P87" s="7"/>
      <c r="Q87" s="10">
        <f t="shared" si="8"/>
        <v>29757.370000001043</v>
      </c>
      <c r="R87" s="18">
        <f t="shared" si="9"/>
        <v>326244.60727831535</v>
      </c>
      <c r="S87" s="7"/>
      <c r="T87" s="10">
        <v>2210346</v>
      </c>
      <c r="U87" s="10">
        <v>2216298</v>
      </c>
      <c r="V87" s="10">
        <f t="shared" si="12"/>
        <v>5952</v>
      </c>
      <c r="W87" s="18">
        <v>550941</v>
      </c>
      <c r="X87" s="18">
        <v>616191</v>
      </c>
      <c r="Y87" s="20">
        <f t="shared" si="13"/>
        <v>65250</v>
      </c>
      <c r="Z87" s="3"/>
    </row>
    <row r="88" spans="1:26" x14ac:dyDescent="0.3">
      <c r="A88" s="1">
        <v>245</v>
      </c>
      <c r="B88" s="1" t="s">
        <v>331</v>
      </c>
      <c r="C88" s="8">
        <v>197771380.27284497</v>
      </c>
      <c r="D88" s="8">
        <v>159219410.25</v>
      </c>
      <c r="E88" s="8">
        <f t="shared" si="10"/>
        <v>38551970.02284497</v>
      </c>
      <c r="F88" s="8">
        <v>-6743379.5092479251</v>
      </c>
      <c r="G88" s="10">
        <v>29588950.439226996</v>
      </c>
      <c r="H88" s="18">
        <v>14672894.2720105</v>
      </c>
      <c r="I88" s="7"/>
      <c r="J88" s="7">
        <v>197772452.79284501</v>
      </c>
      <c r="K88" s="7">
        <v>159220152.34999999</v>
      </c>
      <c r="L88" s="7">
        <f t="shared" si="11"/>
        <v>38552300.442845017</v>
      </c>
      <c r="M88" s="7">
        <v>-6685495.7092479253</v>
      </c>
      <c r="N88" s="10">
        <v>29647164.659227043</v>
      </c>
      <c r="O88" s="18">
        <v>15243186.681607494</v>
      </c>
      <c r="P88" s="7"/>
      <c r="Q88" s="10">
        <f t="shared" si="8"/>
        <v>58214.220000047237</v>
      </c>
      <c r="R88" s="18">
        <f t="shared" si="9"/>
        <v>570292.40959699452</v>
      </c>
      <c r="S88" s="7"/>
      <c r="T88" s="10">
        <v>2360339</v>
      </c>
      <c r="U88" s="10">
        <v>2371982</v>
      </c>
      <c r="V88" s="10">
        <f t="shared" si="12"/>
        <v>11643</v>
      </c>
      <c r="W88" s="18">
        <v>1222741</v>
      </c>
      <c r="X88" s="18">
        <v>1336800</v>
      </c>
      <c r="Y88" s="20">
        <f t="shared" si="13"/>
        <v>114059</v>
      </c>
      <c r="Z88" s="3"/>
    </row>
    <row r="89" spans="1:26" x14ac:dyDescent="0.3">
      <c r="A89" s="1">
        <v>249</v>
      </c>
      <c r="B89" s="1" t="s">
        <v>83</v>
      </c>
      <c r="C89" s="8">
        <v>59504168.031989381</v>
      </c>
      <c r="D89" s="8">
        <v>40704900.300000004</v>
      </c>
      <c r="E89" s="8">
        <f t="shared" si="10"/>
        <v>18799267.731989376</v>
      </c>
      <c r="F89" s="8">
        <v>269629.07837812393</v>
      </c>
      <c r="G89" s="10">
        <v>25472044.463345163</v>
      </c>
      <c r="H89" s="18">
        <v>5342235.2663267562</v>
      </c>
      <c r="I89" s="7"/>
      <c r="J89" s="7">
        <v>59504409.561989382</v>
      </c>
      <c r="K89" s="7">
        <v>40705090.019999996</v>
      </c>
      <c r="L89" s="7">
        <f t="shared" si="11"/>
        <v>18799319.541989386</v>
      </c>
      <c r="M89" s="7">
        <v>284427.23837812396</v>
      </c>
      <c r="N89" s="10">
        <v>25486894.433345176</v>
      </c>
      <c r="O89" s="18">
        <v>5572276.7294538477</v>
      </c>
      <c r="P89" s="7"/>
      <c r="Q89" s="10">
        <f t="shared" si="8"/>
        <v>14849.970000013709</v>
      </c>
      <c r="R89" s="18">
        <f t="shared" si="9"/>
        <v>230041.46312709153</v>
      </c>
      <c r="S89" s="7"/>
      <c r="T89" s="10">
        <v>2125633</v>
      </c>
      <c r="U89" s="10">
        <v>2128602</v>
      </c>
      <c r="V89" s="10">
        <f t="shared" si="12"/>
        <v>2969</v>
      </c>
      <c r="W89" s="18">
        <v>445186</v>
      </c>
      <c r="X89" s="18">
        <v>491195</v>
      </c>
      <c r="Y89" s="20">
        <f t="shared" si="13"/>
        <v>46009</v>
      </c>
      <c r="Z89" s="3"/>
    </row>
    <row r="90" spans="1:26" x14ac:dyDescent="0.3">
      <c r="A90" s="1">
        <v>250</v>
      </c>
      <c r="B90" s="1" t="s">
        <v>84</v>
      </c>
      <c r="C90" s="8">
        <v>11870467.291182913</v>
      </c>
      <c r="D90" s="8">
        <v>7818293.1000000006</v>
      </c>
      <c r="E90" s="8">
        <f t="shared" si="10"/>
        <v>4052174.1911829123</v>
      </c>
      <c r="F90" s="8">
        <v>-27318.520849740627</v>
      </c>
      <c r="G90" s="10">
        <v>6168227.0906002987</v>
      </c>
      <c r="H90" s="18">
        <v>1405283.7268122695</v>
      </c>
      <c r="I90" s="7"/>
      <c r="J90" s="7">
        <v>11870512.541182911</v>
      </c>
      <c r="K90" s="7">
        <v>7818329.5399999991</v>
      </c>
      <c r="L90" s="7">
        <f t="shared" si="11"/>
        <v>4052183.0011829119</v>
      </c>
      <c r="M90" s="7">
        <v>-24476.20084974062</v>
      </c>
      <c r="N90" s="10">
        <v>6171078.2206002995</v>
      </c>
      <c r="O90" s="18">
        <v>1462737.7589724306</v>
      </c>
      <c r="P90" s="7"/>
      <c r="Q90" s="10">
        <f t="shared" si="8"/>
        <v>2851.1300000008196</v>
      </c>
      <c r="R90" s="18">
        <f t="shared" si="9"/>
        <v>57454.032160161063</v>
      </c>
      <c r="S90" s="7"/>
      <c r="T90" s="10">
        <v>515261</v>
      </c>
      <c r="U90" s="10">
        <v>515831</v>
      </c>
      <c r="V90" s="10">
        <f t="shared" si="12"/>
        <v>570</v>
      </c>
      <c r="W90" s="18">
        <v>117107</v>
      </c>
      <c r="X90" s="18">
        <v>128598</v>
      </c>
      <c r="Y90" s="20">
        <f t="shared" si="13"/>
        <v>11491</v>
      </c>
      <c r="Z90" s="3"/>
    </row>
    <row r="91" spans="1:26" x14ac:dyDescent="0.3">
      <c r="A91" s="1">
        <v>256</v>
      </c>
      <c r="B91" s="1" t="s">
        <v>85</v>
      </c>
      <c r="C91" s="8">
        <v>10841001.396816839</v>
      </c>
      <c r="D91" s="8">
        <v>6852806.8500000006</v>
      </c>
      <c r="E91" s="8">
        <f t="shared" si="10"/>
        <v>3988194.546816838</v>
      </c>
      <c r="F91" s="8">
        <v>24173.670370119988</v>
      </c>
      <c r="G91" s="10">
        <v>6464316.5852313172</v>
      </c>
      <c r="H91" s="18">
        <v>1057379.6549994524</v>
      </c>
      <c r="I91" s="7"/>
      <c r="J91" s="7">
        <v>10841045.646816839</v>
      </c>
      <c r="K91" s="7">
        <v>6852838.7899999991</v>
      </c>
      <c r="L91" s="7">
        <f t="shared" si="11"/>
        <v>3988206.8568168394</v>
      </c>
      <c r="M91" s="7">
        <v>26664.990370119995</v>
      </c>
      <c r="N91" s="10">
        <v>6466820.215231318</v>
      </c>
      <c r="O91" s="18">
        <v>1089196.269000754</v>
      </c>
      <c r="P91" s="7"/>
      <c r="Q91" s="10">
        <f t="shared" si="8"/>
        <v>2503.6300000008196</v>
      </c>
      <c r="R91" s="18">
        <f t="shared" si="9"/>
        <v>31816.614001301583</v>
      </c>
      <c r="S91" s="7"/>
      <c r="T91" s="10">
        <v>546027</v>
      </c>
      <c r="U91" s="10">
        <v>546528</v>
      </c>
      <c r="V91" s="10">
        <f t="shared" si="12"/>
        <v>501</v>
      </c>
      <c r="W91" s="18">
        <v>88115</v>
      </c>
      <c r="X91" s="18">
        <v>94478</v>
      </c>
      <c r="Y91" s="20">
        <f t="shared" si="13"/>
        <v>6363</v>
      </c>
      <c r="Z91" s="3"/>
    </row>
    <row r="92" spans="1:26" x14ac:dyDescent="0.3">
      <c r="A92" s="1">
        <v>257</v>
      </c>
      <c r="B92" s="1" t="s">
        <v>332</v>
      </c>
      <c r="C92" s="8">
        <v>210142206.01110429</v>
      </c>
      <c r="D92" s="8">
        <v>171993866.09999999</v>
      </c>
      <c r="E92" s="8">
        <f t="shared" si="10"/>
        <v>38148339.911104292</v>
      </c>
      <c r="F92" s="8">
        <v>-3779024.5878633619</v>
      </c>
      <c r="G92" s="10">
        <v>23721589.443564653</v>
      </c>
      <c r="H92" s="18">
        <v>13523896.31084233</v>
      </c>
      <c r="I92" s="7"/>
      <c r="J92" s="7">
        <v>210143645.35110432</v>
      </c>
      <c r="K92" s="7">
        <v>171994667.73999998</v>
      </c>
      <c r="L92" s="7">
        <f t="shared" si="11"/>
        <v>38148977.611104339</v>
      </c>
      <c r="M92" s="7">
        <v>-3716496.667863362</v>
      </c>
      <c r="N92" s="10">
        <v>23784755.063564703</v>
      </c>
      <c r="O92" s="18">
        <v>14373349.676542098</v>
      </c>
      <c r="P92" s="7"/>
      <c r="Q92" s="10">
        <f t="shared" si="8"/>
        <v>63165.620000049472</v>
      </c>
      <c r="R92" s="18">
        <f t="shared" si="9"/>
        <v>849453.36569976807</v>
      </c>
      <c r="S92" s="7"/>
      <c r="T92" s="10">
        <v>1922847</v>
      </c>
      <c r="U92" s="10">
        <v>1935481</v>
      </c>
      <c r="V92" s="10">
        <f t="shared" si="12"/>
        <v>12634</v>
      </c>
      <c r="W92" s="18">
        <v>1126991</v>
      </c>
      <c r="X92" s="18">
        <v>1296882</v>
      </c>
      <c r="Y92" s="20">
        <f t="shared" si="13"/>
        <v>169891</v>
      </c>
      <c r="Z92" s="3"/>
    </row>
    <row r="93" spans="1:26" x14ac:dyDescent="0.3">
      <c r="A93" s="1">
        <v>260</v>
      </c>
      <c r="B93" s="1" t="s">
        <v>87</v>
      </c>
      <c r="C93" s="8">
        <v>68878760.856781632</v>
      </c>
      <c r="D93" s="8">
        <v>42622999.649999999</v>
      </c>
      <c r="E93" s="8">
        <f t="shared" si="10"/>
        <v>26255761.206781633</v>
      </c>
      <c r="F93" s="8">
        <v>-134750.3020797717</v>
      </c>
      <c r="G93" s="10">
        <v>38008262.799892984</v>
      </c>
      <c r="H93" s="18">
        <v>6713757.6120668501</v>
      </c>
      <c r="I93" s="7"/>
      <c r="J93" s="7">
        <v>68878963.106781632</v>
      </c>
      <c r="K93" s="7">
        <v>42623198.309999995</v>
      </c>
      <c r="L93" s="7">
        <f t="shared" si="11"/>
        <v>26255764.796781637</v>
      </c>
      <c r="M93" s="7">
        <v>-119254.82207977172</v>
      </c>
      <c r="N93" s="10">
        <v>38023761.869892992</v>
      </c>
      <c r="O93" s="18">
        <v>6956708.3850762192</v>
      </c>
      <c r="P93" s="7"/>
      <c r="Q93" s="10">
        <f t="shared" si="8"/>
        <v>15499.070000007749</v>
      </c>
      <c r="R93" s="18">
        <f t="shared" si="9"/>
        <v>242950.77300936915</v>
      </c>
      <c r="S93" s="7"/>
      <c r="T93" s="10">
        <v>3167912</v>
      </c>
      <c r="U93" s="10">
        <v>3171011</v>
      </c>
      <c r="V93" s="10">
        <f t="shared" si="12"/>
        <v>3099</v>
      </c>
      <c r="W93" s="18">
        <v>559480</v>
      </c>
      <c r="X93" s="18">
        <v>608070</v>
      </c>
      <c r="Y93" s="20">
        <f t="shared" si="13"/>
        <v>48590</v>
      </c>
      <c r="Z93" s="3"/>
    </row>
    <row r="94" spans="1:26" x14ac:dyDescent="0.3">
      <c r="A94" s="1">
        <v>261</v>
      </c>
      <c r="B94" s="1" t="s">
        <v>88</v>
      </c>
      <c r="C94" s="8">
        <v>40105068.956878804</v>
      </c>
      <c r="D94" s="8">
        <v>27617197.800000001</v>
      </c>
      <c r="E94" s="8">
        <f t="shared" si="10"/>
        <v>12487871.156878803</v>
      </c>
      <c r="F94" s="8">
        <v>-165598.32557639523</v>
      </c>
      <c r="G94" s="10">
        <v>21356553.121707071</v>
      </c>
      <c r="H94" s="18">
        <v>3850339.6272950657</v>
      </c>
      <c r="I94" s="7"/>
      <c r="J94" s="7">
        <v>40105240.656878799</v>
      </c>
      <c r="K94" s="7">
        <v>27617326.52</v>
      </c>
      <c r="L94" s="7">
        <f t="shared" si="11"/>
        <v>12487914.1368788</v>
      </c>
      <c r="M94" s="7">
        <v>-155558.16557639523</v>
      </c>
      <c r="N94" s="10">
        <v>21366636.261707067</v>
      </c>
      <c r="O94" s="18">
        <v>4102200.0532357013</v>
      </c>
      <c r="P94" s="7"/>
      <c r="Q94" s="10">
        <f t="shared" si="8"/>
        <v>10083.139999996871</v>
      </c>
      <c r="R94" s="18">
        <f t="shared" si="9"/>
        <v>251860.42594063561</v>
      </c>
      <c r="S94" s="7"/>
      <c r="T94" s="10">
        <v>1783302</v>
      </c>
      <c r="U94" s="10">
        <v>1785319</v>
      </c>
      <c r="V94" s="10">
        <f t="shared" si="12"/>
        <v>2017</v>
      </c>
      <c r="W94" s="18">
        <v>320862</v>
      </c>
      <c r="X94" s="18">
        <v>371234</v>
      </c>
      <c r="Y94" s="20">
        <f t="shared" si="13"/>
        <v>50372</v>
      </c>
      <c r="Z94" s="3"/>
    </row>
    <row r="95" spans="1:26" x14ac:dyDescent="0.3">
      <c r="A95" s="1">
        <v>263</v>
      </c>
      <c r="B95" s="1" t="s">
        <v>89</v>
      </c>
      <c r="C95" s="8">
        <v>53398659.945600554</v>
      </c>
      <c r="D95" s="8">
        <v>33701906.700000003</v>
      </c>
      <c r="E95" s="8">
        <f t="shared" si="10"/>
        <v>19696753.245600551</v>
      </c>
      <c r="F95" s="8">
        <v>-69774.000907379086</v>
      </c>
      <c r="G95" s="10">
        <v>28967073.667388652</v>
      </c>
      <c r="H95" s="18">
        <v>5469305.2520973515</v>
      </c>
      <c r="I95" s="7"/>
      <c r="J95" s="7">
        <v>53398858.785600558</v>
      </c>
      <c r="K95" s="7">
        <v>33702063.780000001</v>
      </c>
      <c r="L95" s="7">
        <f t="shared" si="11"/>
        <v>19696795.005600557</v>
      </c>
      <c r="M95" s="7">
        <v>-57521.760907379095</v>
      </c>
      <c r="N95" s="10">
        <v>28979367.667388659</v>
      </c>
      <c r="O95" s="18">
        <v>5691179.4264800614</v>
      </c>
      <c r="P95" s="7"/>
      <c r="Q95" s="10">
        <f t="shared" si="8"/>
        <v>12294.000000007451</v>
      </c>
      <c r="R95" s="18">
        <f t="shared" si="9"/>
        <v>221874.1743827099</v>
      </c>
      <c r="S95" s="7"/>
      <c r="T95" s="10">
        <v>2427189</v>
      </c>
      <c r="U95" s="10">
        <v>2429648</v>
      </c>
      <c r="V95" s="10">
        <f t="shared" si="12"/>
        <v>2459</v>
      </c>
      <c r="W95" s="18">
        <v>455775</v>
      </c>
      <c r="X95" s="18">
        <v>500150</v>
      </c>
      <c r="Y95" s="20">
        <f t="shared" si="13"/>
        <v>44375</v>
      </c>
      <c r="Z95" s="3"/>
    </row>
    <row r="96" spans="1:26" x14ac:dyDescent="0.3">
      <c r="A96" s="1">
        <v>265</v>
      </c>
      <c r="B96" s="1" t="s">
        <v>90</v>
      </c>
      <c r="C96" s="8">
        <v>8329721.7381536104</v>
      </c>
      <c r="D96" s="8">
        <v>4750192.3500000006</v>
      </c>
      <c r="E96" s="8">
        <f t="shared" si="10"/>
        <v>3579529.3881536098</v>
      </c>
      <c r="F96" s="8">
        <v>-32265.859784973989</v>
      </c>
      <c r="G96" s="10">
        <v>4898256.8579043206</v>
      </c>
      <c r="H96" s="18">
        <v>787306.90725082287</v>
      </c>
      <c r="I96" s="7"/>
      <c r="J96" s="7">
        <v>8329744.6781536099</v>
      </c>
      <c r="K96" s="7">
        <v>4750214.4899999993</v>
      </c>
      <c r="L96" s="7">
        <f t="shared" si="11"/>
        <v>3579530.1881536106</v>
      </c>
      <c r="M96" s="7">
        <v>-30538.939784973991</v>
      </c>
      <c r="N96" s="10">
        <v>4899984.5779043213</v>
      </c>
      <c r="O96" s="18">
        <v>819832.95681786886</v>
      </c>
      <c r="P96" s="7"/>
      <c r="Q96" s="10">
        <f t="shared" si="8"/>
        <v>1727.7200000006706</v>
      </c>
      <c r="R96" s="18">
        <f t="shared" si="9"/>
        <v>32526.049567045993</v>
      </c>
      <c r="S96" s="7"/>
      <c r="T96" s="10">
        <v>405083</v>
      </c>
      <c r="U96" s="10">
        <v>405428</v>
      </c>
      <c r="V96" s="10">
        <f t="shared" si="12"/>
        <v>345</v>
      </c>
      <c r="W96" s="18">
        <v>65609</v>
      </c>
      <c r="X96" s="18">
        <v>72114</v>
      </c>
      <c r="Y96" s="20">
        <f t="shared" si="13"/>
        <v>6505</v>
      </c>
      <c r="Z96" s="3"/>
    </row>
    <row r="97" spans="1:26" x14ac:dyDescent="0.3">
      <c r="A97" s="1">
        <v>271</v>
      </c>
      <c r="B97" s="1" t="s">
        <v>333</v>
      </c>
      <c r="C97" s="8">
        <v>41911169.642612435</v>
      </c>
      <c r="D97" s="8">
        <v>30093133.650000002</v>
      </c>
      <c r="E97" s="8">
        <f t="shared" si="10"/>
        <v>11818035.992612433</v>
      </c>
      <c r="F97" s="8">
        <v>-445011.69896648556</v>
      </c>
      <c r="G97" s="10">
        <v>16812540.422366738</v>
      </c>
      <c r="H97" s="18">
        <v>4383082.7831373699</v>
      </c>
      <c r="I97" s="7"/>
      <c r="J97" s="7">
        <v>41911322.142612435</v>
      </c>
      <c r="K97" s="7">
        <v>30093273.909999996</v>
      </c>
      <c r="L97" s="7">
        <f t="shared" si="11"/>
        <v>11818048.232612438</v>
      </c>
      <c r="M97" s="7">
        <v>-434071.41896648554</v>
      </c>
      <c r="N97" s="10">
        <v>16823492.942366745</v>
      </c>
      <c r="O97" s="18">
        <v>4607860.8575752145</v>
      </c>
      <c r="P97" s="7"/>
      <c r="Q97" s="10">
        <f t="shared" si="8"/>
        <v>10952.520000007004</v>
      </c>
      <c r="R97" s="18">
        <f t="shared" si="9"/>
        <v>224778.07443784457</v>
      </c>
      <c r="S97" s="7"/>
      <c r="T97" s="10">
        <v>1410458</v>
      </c>
      <c r="U97" s="10">
        <v>1412648</v>
      </c>
      <c r="V97" s="10">
        <f t="shared" si="12"/>
        <v>2190</v>
      </c>
      <c r="W97" s="18">
        <v>365257</v>
      </c>
      <c r="X97" s="18">
        <v>410212</v>
      </c>
      <c r="Y97" s="20">
        <f t="shared" si="13"/>
        <v>44955</v>
      </c>
      <c r="Z97" s="3"/>
    </row>
    <row r="98" spans="1:26" x14ac:dyDescent="0.3">
      <c r="A98" s="1">
        <v>272</v>
      </c>
      <c r="B98" s="1" t="s">
        <v>334</v>
      </c>
      <c r="C98" s="8">
        <v>277591036.40404922</v>
      </c>
      <c r="D98" s="8">
        <v>204992040.59999999</v>
      </c>
      <c r="E98" s="8">
        <f t="shared" si="10"/>
        <v>72598995.804049224</v>
      </c>
      <c r="F98" s="8">
        <v>-1873017.0657472273</v>
      </c>
      <c r="G98" s="10">
        <v>85731511.154135481</v>
      </c>
      <c r="H98" s="18">
        <v>23693663.161133651</v>
      </c>
      <c r="I98" s="7"/>
      <c r="J98" s="7">
        <v>277592623.75404918</v>
      </c>
      <c r="K98" s="7">
        <v>204992996.03999999</v>
      </c>
      <c r="L98" s="7">
        <f t="shared" si="11"/>
        <v>72599627.71404919</v>
      </c>
      <c r="M98" s="7">
        <v>-1798492.7457472272</v>
      </c>
      <c r="N98" s="10">
        <v>85806667.384135455</v>
      </c>
      <c r="O98" s="18">
        <v>24345124.352974944</v>
      </c>
      <c r="P98" s="7"/>
      <c r="Q98" s="10">
        <f t="shared" si="8"/>
        <v>75156.22999997437</v>
      </c>
      <c r="R98" s="18">
        <f t="shared" si="9"/>
        <v>651461.19184129313</v>
      </c>
      <c r="S98" s="7"/>
      <c r="T98" s="10">
        <v>7142129</v>
      </c>
      <c r="U98" s="10">
        <v>7157160</v>
      </c>
      <c r="V98" s="10">
        <f t="shared" si="12"/>
        <v>15031</v>
      </c>
      <c r="W98" s="18">
        <v>1974472</v>
      </c>
      <c r="X98" s="18">
        <v>2104764</v>
      </c>
      <c r="Y98" s="20">
        <f t="shared" si="13"/>
        <v>130292</v>
      </c>
      <c r="Z98" s="3"/>
    </row>
    <row r="99" spans="1:26" x14ac:dyDescent="0.3">
      <c r="A99" s="1">
        <v>273</v>
      </c>
      <c r="B99" s="1" t="s">
        <v>93</v>
      </c>
      <c r="C99" s="8">
        <v>24340850.06445187</v>
      </c>
      <c r="D99" s="8">
        <v>16842371.25</v>
      </c>
      <c r="E99" s="8">
        <f t="shared" si="10"/>
        <v>7498478.8144518696</v>
      </c>
      <c r="F99" s="8">
        <v>-47577.228408514056</v>
      </c>
      <c r="G99" s="10">
        <v>15132686.510917818</v>
      </c>
      <c r="H99" s="18">
        <v>2403673.5022587334</v>
      </c>
      <c r="I99" s="7"/>
      <c r="J99" s="7">
        <v>24340954.424451873</v>
      </c>
      <c r="K99" s="7">
        <v>16842449.75</v>
      </c>
      <c r="L99" s="7">
        <f t="shared" si="11"/>
        <v>7498504.6744518727</v>
      </c>
      <c r="M99" s="7">
        <v>-41454.228408514056</v>
      </c>
      <c r="N99" s="10">
        <v>15138835.370917821</v>
      </c>
      <c r="O99" s="18">
        <v>2537983.2735310942</v>
      </c>
      <c r="P99" s="7"/>
      <c r="Q99" s="10">
        <f t="shared" si="8"/>
        <v>6148.8600000031292</v>
      </c>
      <c r="R99" s="18">
        <f t="shared" si="9"/>
        <v>134309.77127236081</v>
      </c>
      <c r="S99" s="7"/>
      <c r="T99" s="10">
        <v>1270180</v>
      </c>
      <c r="U99" s="10">
        <v>1271410</v>
      </c>
      <c r="V99" s="10">
        <f t="shared" si="12"/>
        <v>1230</v>
      </c>
      <c r="W99" s="18">
        <v>200306</v>
      </c>
      <c r="X99" s="18">
        <v>227168</v>
      </c>
      <c r="Y99" s="20">
        <f t="shared" si="13"/>
        <v>26862</v>
      </c>
      <c r="Z99" s="3"/>
    </row>
    <row r="100" spans="1:26" x14ac:dyDescent="0.3">
      <c r="A100" s="1">
        <v>275</v>
      </c>
      <c r="B100" s="1" t="s">
        <v>94</v>
      </c>
      <c r="C100" s="8">
        <v>16917510.465776388</v>
      </c>
      <c r="D100" s="8">
        <v>11126692.65</v>
      </c>
      <c r="E100" s="8">
        <f t="shared" si="10"/>
        <v>5790817.8157763872</v>
      </c>
      <c r="F100" s="8">
        <v>143365.32080117663</v>
      </c>
      <c r="G100" s="10">
        <v>8595478.5085346065</v>
      </c>
      <c r="H100" s="18">
        <v>1716615.9302143571</v>
      </c>
      <c r="I100" s="7"/>
      <c r="J100" s="7">
        <v>16917571.295776386</v>
      </c>
      <c r="K100" s="7">
        <v>11126744.51</v>
      </c>
      <c r="L100" s="7">
        <f t="shared" si="11"/>
        <v>5790826.785776386</v>
      </c>
      <c r="M100" s="7">
        <v>147410.40080117664</v>
      </c>
      <c r="N100" s="10">
        <v>8599532.5585346036</v>
      </c>
      <c r="O100" s="18">
        <v>1822890.7567247194</v>
      </c>
      <c r="P100" s="7"/>
      <c r="Q100" s="10">
        <f t="shared" si="8"/>
        <v>4054.0499999970198</v>
      </c>
      <c r="R100" s="18">
        <f t="shared" si="9"/>
        <v>106274.82651036233</v>
      </c>
      <c r="S100" s="7"/>
      <c r="T100" s="10">
        <v>722317</v>
      </c>
      <c r="U100" s="10">
        <v>723129</v>
      </c>
      <c r="V100" s="10">
        <f t="shared" si="12"/>
        <v>812</v>
      </c>
      <c r="W100" s="18">
        <v>143051</v>
      </c>
      <c r="X100" s="18">
        <v>164307</v>
      </c>
      <c r="Y100" s="20">
        <f t="shared" si="13"/>
        <v>21256</v>
      </c>
      <c r="Z100" s="3"/>
    </row>
    <row r="101" spans="1:26" x14ac:dyDescent="0.3">
      <c r="A101" s="1">
        <v>276</v>
      </c>
      <c r="B101" s="1" t="s">
        <v>95</v>
      </c>
      <c r="C101" s="8">
        <v>79608470.355746478</v>
      </c>
      <c r="D101" s="8">
        <v>63752129.850000001</v>
      </c>
      <c r="E101" s="8">
        <f t="shared" si="10"/>
        <v>15856340.505746476</v>
      </c>
      <c r="F101" s="8">
        <v>-833469.58415809157</v>
      </c>
      <c r="G101" s="10">
        <v>22812030.648967557</v>
      </c>
      <c r="H101" s="18">
        <v>6443058.6601235401</v>
      </c>
      <c r="I101" s="7"/>
      <c r="J101" s="7">
        <v>79609060.275746465</v>
      </c>
      <c r="K101" s="7">
        <v>63752426.989999995</v>
      </c>
      <c r="L101" s="7">
        <f t="shared" si="11"/>
        <v>15856633.28574647</v>
      </c>
      <c r="M101" s="7">
        <v>-810292.66415809153</v>
      </c>
      <c r="N101" s="10">
        <v>22835500.348967548</v>
      </c>
      <c r="O101" s="18">
        <v>6825596.7249325467</v>
      </c>
      <c r="P101" s="7"/>
      <c r="Q101" s="10">
        <f t="shared" si="8"/>
        <v>23469.699999991804</v>
      </c>
      <c r="R101" s="18">
        <f t="shared" si="9"/>
        <v>382538.06480900664</v>
      </c>
      <c r="S101" s="7"/>
      <c r="T101" s="10">
        <v>1889729</v>
      </c>
      <c r="U101" s="10">
        <v>1894423</v>
      </c>
      <c r="V101" s="10">
        <f t="shared" si="12"/>
        <v>4694</v>
      </c>
      <c r="W101" s="18">
        <v>536922</v>
      </c>
      <c r="X101" s="18">
        <v>613429</v>
      </c>
      <c r="Y101" s="20">
        <f t="shared" si="13"/>
        <v>76507</v>
      </c>
      <c r="Z101" s="3"/>
    </row>
    <row r="102" spans="1:26" x14ac:dyDescent="0.3">
      <c r="A102" s="1">
        <v>280</v>
      </c>
      <c r="B102" s="1" t="s">
        <v>96</v>
      </c>
      <c r="C102" s="8">
        <v>12695487.395883579</v>
      </c>
      <c r="D102" s="8">
        <v>8873891.4000000004</v>
      </c>
      <c r="E102" s="8">
        <f t="shared" si="10"/>
        <v>3821595.9958835784</v>
      </c>
      <c r="F102" s="8">
        <v>134188.25966441387</v>
      </c>
      <c r="G102" s="10">
        <v>6063293.7948427089</v>
      </c>
      <c r="H102" s="18">
        <v>1623448.2897683149</v>
      </c>
      <c r="I102" s="7"/>
      <c r="J102" s="7">
        <v>12695540.715883579</v>
      </c>
      <c r="K102" s="7">
        <v>8873932.7599999998</v>
      </c>
      <c r="L102" s="7">
        <f t="shared" si="11"/>
        <v>3821607.9558835793</v>
      </c>
      <c r="M102" s="7">
        <v>137414.33966441386</v>
      </c>
      <c r="N102" s="10">
        <v>6066531.8348427098</v>
      </c>
      <c r="O102" s="18">
        <v>1711744.3151903618</v>
      </c>
      <c r="P102" s="7"/>
      <c r="Q102" s="10">
        <f t="shared" si="8"/>
        <v>3238.0400000009686</v>
      </c>
      <c r="R102" s="18">
        <f t="shared" si="9"/>
        <v>88296.025422046892</v>
      </c>
      <c r="S102" s="7"/>
      <c r="T102" s="10">
        <v>451991</v>
      </c>
      <c r="U102" s="10">
        <v>452639</v>
      </c>
      <c r="V102" s="10">
        <f t="shared" si="12"/>
        <v>648</v>
      </c>
      <c r="W102" s="18">
        <v>135287</v>
      </c>
      <c r="X102" s="18">
        <v>152947</v>
      </c>
      <c r="Y102" s="20">
        <f t="shared" si="13"/>
        <v>17660</v>
      </c>
      <c r="Z102" s="3"/>
    </row>
    <row r="103" spans="1:26" x14ac:dyDescent="0.3">
      <c r="A103" s="1">
        <v>284</v>
      </c>
      <c r="B103" s="1" t="s">
        <v>97</v>
      </c>
      <c r="C103" s="8">
        <v>14869536.416383207</v>
      </c>
      <c r="D103" s="8">
        <v>9835086.5999999996</v>
      </c>
      <c r="E103" s="8">
        <f t="shared" si="10"/>
        <v>5034449.8163832072</v>
      </c>
      <c r="F103" s="8">
        <v>51553.825464885886</v>
      </c>
      <c r="G103" s="10">
        <v>6941522.6810172275</v>
      </c>
      <c r="H103" s="18">
        <v>1507406.0749696258</v>
      </c>
      <c r="I103" s="7"/>
      <c r="J103" s="7">
        <v>14869596.296383206</v>
      </c>
      <c r="K103" s="7">
        <v>9835132.4399999995</v>
      </c>
      <c r="L103" s="7">
        <f t="shared" si="11"/>
        <v>5034463.8563832063</v>
      </c>
      <c r="M103" s="7">
        <v>55129.345464885875</v>
      </c>
      <c r="N103" s="10">
        <v>6945112.2410172271</v>
      </c>
      <c r="O103" s="18">
        <v>1588185.8668981462</v>
      </c>
      <c r="P103" s="7"/>
      <c r="Q103" s="10">
        <f t="shared" si="8"/>
        <v>3589.5599999995902</v>
      </c>
      <c r="R103" s="18">
        <f t="shared" si="9"/>
        <v>80779.791928520426</v>
      </c>
      <c r="S103" s="7"/>
      <c r="T103" s="10">
        <v>676954</v>
      </c>
      <c r="U103" s="10">
        <v>677671</v>
      </c>
      <c r="V103" s="10">
        <f t="shared" si="12"/>
        <v>717</v>
      </c>
      <c r="W103" s="18">
        <v>125617</v>
      </c>
      <c r="X103" s="18">
        <v>141773</v>
      </c>
      <c r="Y103" s="20">
        <f t="shared" si="13"/>
        <v>16156</v>
      </c>
      <c r="Z103" s="3"/>
    </row>
    <row r="104" spans="1:26" x14ac:dyDescent="0.3">
      <c r="A104" s="1">
        <v>285</v>
      </c>
      <c r="B104" s="1" t="s">
        <v>98</v>
      </c>
      <c r="C104" s="8">
        <v>320897228.88695949</v>
      </c>
      <c r="D104" s="8">
        <v>221709971.40000001</v>
      </c>
      <c r="E104" s="8">
        <f t="shared" si="10"/>
        <v>99187257.486959487</v>
      </c>
      <c r="F104" s="8">
        <v>-4502654.6336460048</v>
      </c>
      <c r="G104" s="10">
        <v>108265772.89713505</v>
      </c>
      <c r="H104" s="18">
        <v>24451130.585905451</v>
      </c>
      <c r="I104" s="7"/>
      <c r="J104" s="7">
        <v>320898491.15695947</v>
      </c>
      <c r="K104" s="7">
        <v>221711004.75999999</v>
      </c>
      <c r="L104" s="7">
        <f t="shared" si="11"/>
        <v>99187486.396959484</v>
      </c>
      <c r="M104" s="7">
        <v>-4422052.5536460048</v>
      </c>
      <c r="N104" s="10">
        <v>108346603.88713506</v>
      </c>
      <c r="O104" s="18">
        <v>25249553.047903009</v>
      </c>
      <c r="P104" s="7"/>
      <c r="Q104" s="10">
        <f t="shared" si="8"/>
        <v>80830.990000009537</v>
      </c>
      <c r="R104" s="18">
        <f t="shared" si="9"/>
        <v>798422.46199755743</v>
      </c>
      <c r="S104" s="7"/>
      <c r="T104" s="10">
        <v>8963595</v>
      </c>
      <c r="U104" s="10">
        <v>8979761</v>
      </c>
      <c r="V104" s="10">
        <f t="shared" si="12"/>
        <v>16166</v>
      </c>
      <c r="W104" s="18">
        <v>2037594</v>
      </c>
      <c r="X104" s="18">
        <v>2197279</v>
      </c>
      <c r="Y104" s="20">
        <f t="shared" si="13"/>
        <v>159685</v>
      </c>
      <c r="Z104" s="3"/>
    </row>
    <row r="105" spans="1:26" x14ac:dyDescent="0.3">
      <c r="A105" s="1">
        <v>286</v>
      </c>
      <c r="B105" s="1" t="s">
        <v>99</v>
      </c>
      <c r="C105" s="8">
        <v>477141041.91990983</v>
      </c>
      <c r="D105" s="8">
        <v>348377476.35000002</v>
      </c>
      <c r="E105" s="8">
        <f t="shared" si="10"/>
        <v>128763565.56990981</v>
      </c>
      <c r="F105" s="8">
        <v>-4972149.2667205818</v>
      </c>
      <c r="G105" s="10">
        <v>142099829.51896521</v>
      </c>
      <c r="H105" s="18">
        <v>41025086.251697965</v>
      </c>
      <c r="I105" s="7"/>
      <c r="J105" s="7">
        <v>477142960.32990986</v>
      </c>
      <c r="K105" s="7">
        <v>348379100.08999997</v>
      </c>
      <c r="L105" s="7">
        <f t="shared" si="11"/>
        <v>128763860.23990989</v>
      </c>
      <c r="M105" s="7">
        <v>-4845497.5467205821</v>
      </c>
      <c r="N105" s="10">
        <v>142226775.90896529</v>
      </c>
      <c r="O105" s="18">
        <v>42845583.295250811</v>
      </c>
      <c r="P105" s="7"/>
      <c r="Q105" s="10">
        <f t="shared" si="8"/>
        <v>126946.3900000751</v>
      </c>
      <c r="R105" s="18">
        <f t="shared" si="9"/>
        <v>1820497.0435528457</v>
      </c>
      <c r="S105" s="7"/>
      <c r="T105" s="10">
        <v>11828420</v>
      </c>
      <c r="U105" s="10">
        <v>11853809</v>
      </c>
      <c r="V105" s="10">
        <f t="shared" si="12"/>
        <v>25389</v>
      </c>
      <c r="W105" s="18">
        <v>3418757</v>
      </c>
      <c r="X105" s="18">
        <v>3782857</v>
      </c>
      <c r="Y105" s="20">
        <f t="shared" si="13"/>
        <v>364100</v>
      </c>
      <c r="Z105" s="3"/>
    </row>
    <row r="106" spans="1:26" x14ac:dyDescent="0.3">
      <c r="A106" s="1">
        <v>287</v>
      </c>
      <c r="B106" s="1" t="s">
        <v>335</v>
      </c>
      <c r="C106" s="8">
        <v>41554247.985568643</v>
      </c>
      <c r="D106" s="8">
        <v>27479884.200000003</v>
      </c>
      <c r="E106" s="8">
        <f t="shared" si="10"/>
        <v>14074363.78556864</v>
      </c>
      <c r="F106" s="8">
        <v>-242568.0050444848</v>
      </c>
      <c r="G106" s="10">
        <v>18836866.576298434</v>
      </c>
      <c r="H106" s="18">
        <v>4461302.8235259121</v>
      </c>
      <c r="I106" s="7"/>
      <c r="J106" s="7">
        <v>41554389.365568645</v>
      </c>
      <c r="K106" s="7">
        <v>27480012.279999997</v>
      </c>
      <c r="L106" s="7">
        <f t="shared" si="11"/>
        <v>14074377.085568648</v>
      </c>
      <c r="M106" s="7">
        <v>-232577.76504448481</v>
      </c>
      <c r="N106" s="10">
        <v>18846870.116298445</v>
      </c>
      <c r="O106" s="18">
        <v>4622311.0379326129</v>
      </c>
      <c r="P106" s="7"/>
      <c r="Q106" s="10">
        <f t="shared" si="8"/>
        <v>10003.540000010282</v>
      </c>
      <c r="R106" s="18">
        <f t="shared" si="9"/>
        <v>161008.2144067008</v>
      </c>
      <c r="S106" s="7"/>
      <c r="T106" s="10">
        <v>1630133</v>
      </c>
      <c r="U106" s="10">
        <v>1632134</v>
      </c>
      <c r="V106" s="10">
        <f t="shared" si="12"/>
        <v>2001</v>
      </c>
      <c r="W106" s="18">
        <v>371775</v>
      </c>
      <c r="X106" s="18">
        <v>403977</v>
      </c>
      <c r="Y106" s="20">
        <f t="shared" si="13"/>
        <v>32202</v>
      </c>
      <c r="Z106" s="3"/>
    </row>
    <row r="107" spans="1:26" x14ac:dyDescent="0.3">
      <c r="A107" s="1">
        <v>288</v>
      </c>
      <c r="B107" s="1" t="s">
        <v>336</v>
      </c>
      <c r="C107" s="8">
        <v>39169711.209802471</v>
      </c>
      <c r="D107" s="8">
        <v>27531376.800000001</v>
      </c>
      <c r="E107" s="8">
        <f t="shared" si="10"/>
        <v>11638334.40980247</v>
      </c>
      <c r="F107" s="8">
        <v>-412561.31131405616</v>
      </c>
      <c r="G107" s="10">
        <v>15141120.441350652</v>
      </c>
      <c r="H107" s="18">
        <v>4088921.4314009384</v>
      </c>
      <c r="I107" s="7"/>
      <c r="J107" s="7">
        <v>39169917.609802477</v>
      </c>
      <c r="K107" s="7">
        <v>27531505.119999997</v>
      </c>
      <c r="L107" s="7">
        <f t="shared" si="11"/>
        <v>11638412.48980248</v>
      </c>
      <c r="M107" s="7">
        <v>-402552.3513140562</v>
      </c>
      <c r="N107" s="10">
        <v>15151207.48135066</v>
      </c>
      <c r="O107" s="18">
        <v>4288681.6682517724</v>
      </c>
      <c r="P107" s="7"/>
      <c r="Q107" s="10">
        <f t="shared" si="8"/>
        <v>10087.040000008419</v>
      </c>
      <c r="R107" s="18">
        <f t="shared" si="9"/>
        <v>199760.23685083399</v>
      </c>
      <c r="S107" s="7"/>
      <c r="T107" s="10">
        <v>1208700</v>
      </c>
      <c r="U107" s="10">
        <v>1210718</v>
      </c>
      <c r="V107" s="10">
        <f t="shared" si="12"/>
        <v>2018</v>
      </c>
      <c r="W107" s="18">
        <v>340743</v>
      </c>
      <c r="X107" s="18">
        <v>380696</v>
      </c>
      <c r="Y107" s="20">
        <f t="shared" si="13"/>
        <v>39953</v>
      </c>
      <c r="Z107" s="3"/>
    </row>
    <row r="108" spans="1:26" x14ac:dyDescent="0.3">
      <c r="A108" s="1">
        <v>290</v>
      </c>
      <c r="B108" s="1" t="s">
        <v>102</v>
      </c>
      <c r="C108" s="8">
        <v>55532691.832948714</v>
      </c>
      <c r="D108" s="8">
        <v>34508624.100000001</v>
      </c>
      <c r="E108" s="8">
        <f t="shared" si="10"/>
        <v>21024067.732948713</v>
      </c>
      <c r="F108" s="8">
        <v>204812.40288053721</v>
      </c>
      <c r="G108" s="10">
        <v>31263413.156140309</v>
      </c>
      <c r="H108" s="18">
        <v>5341540.1645354917</v>
      </c>
      <c r="I108" s="7"/>
      <c r="J108" s="7">
        <v>55532856.562948704</v>
      </c>
      <c r="K108" s="7">
        <v>34508784.939999998</v>
      </c>
      <c r="L108" s="7">
        <f t="shared" si="11"/>
        <v>21024071.622948706</v>
      </c>
      <c r="M108" s="7">
        <v>217357.92288053723</v>
      </c>
      <c r="N108" s="10">
        <v>31275962.566140302</v>
      </c>
      <c r="O108" s="18">
        <v>5481592.7486435724</v>
      </c>
      <c r="P108" s="7"/>
      <c r="Q108" s="10">
        <f t="shared" si="8"/>
        <v>12549.409999992698</v>
      </c>
      <c r="R108" s="18">
        <f t="shared" si="9"/>
        <v>140052.58410808071</v>
      </c>
      <c r="S108" s="7"/>
      <c r="T108" s="10">
        <v>2599323</v>
      </c>
      <c r="U108" s="10">
        <v>2601832</v>
      </c>
      <c r="V108" s="10">
        <f t="shared" si="12"/>
        <v>2509</v>
      </c>
      <c r="W108" s="18">
        <v>445128</v>
      </c>
      <c r="X108" s="18">
        <v>473139</v>
      </c>
      <c r="Y108" s="20">
        <f t="shared" si="13"/>
        <v>28011</v>
      </c>
      <c r="Z108" s="3"/>
    </row>
    <row r="109" spans="1:26" x14ac:dyDescent="0.3">
      <c r="A109" s="1">
        <v>291</v>
      </c>
      <c r="B109" s="1" t="s">
        <v>103</v>
      </c>
      <c r="C109" s="8">
        <v>15404599.158477562</v>
      </c>
      <c r="D109" s="8">
        <v>9272959.0500000007</v>
      </c>
      <c r="E109" s="8">
        <f t="shared" si="10"/>
        <v>6131640.1084775608</v>
      </c>
      <c r="F109" s="8">
        <v>-93016.202670799175</v>
      </c>
      <c r="G109" s="10">
        <v>7927784.0291286195</v>
      </c>
      <c r="H109" s="18">
        <v>1421912.9869278935</v>
      </c>
      <c r="I109" s="7"/>
      <c r="J109" s="7">
        <v>15404627.98847756</v>
      </c>
      <c r="K109" s="7">
        <v>9273002.2699999996</v>
      </c>
      <c r="L109" s="7">
        <f t="shared" si="11"/>
        <v>6131625.7184775602</v>
      </c>
      <c r="M109" s="7">
        <v>-89645.042670799172</v>
      </c>
      <c r="N109" s="10">
        <v>7931140.799128619</v>
      </c>
      <c r="O109" s="18">
        <v>1477818.3335294786</v>
      </c>
      <c r="P109" s="7"/>
      <c r="Q109" s="10">
        <f t="shared" si="8"/>
        <v>3356.769999999553</v>
      </c>
      <c r="R109" s="18">
        <f t="shared" si="9"/>
        <v>55905.346601585159</v>
      </c>
      <c r="S109" s="7"/>
      <c r="T109" s="10">
        <v>659655</v>
      </c>
      <c r="U109" s="10">
        <v>660326</v>
      </c>
      <c r="V109" s="10">
        <f t="shared" si="12"/>
        <v>671</v>
      </c>
      <c r="W109" s="18">
        <v>118493</v>
      </c>
      <c r="X109" s="18">
        <v>129673</v>
      </c>
      <c r="Y109" s="20">
        <f t="shared" si="13"/>
        <v>11180</v>
      </c>
      <c r="Z109" s="3"/>
    </row>
    <row r="110" spans="1:26" x14ac:dyDescent="0.3">
      <c r="A110" s="1">
        <v>297</v>
      </c>
      <c r="B110" s="1" t="s">
        <v>104</v>
      </c>
      <c r="C110" s="8">
        <v>670258575.28629291</v>
      </c>
      <c r="D110" s="8">
        <v>515827120.5</v>
      </c>
      <c r="E110" s="8">
        <f t="shared" si="10"/>
        <v>154431454.78629291</v>
      </c>
      <c r="F110" s="8">
        <v>-12419056.142358243</v>
      </c>
      <c r="G110" s="10">
        <v>183987469.40352798</v>
      </c>
      <c r="H110" s="18">
        <v>59962144.21213799</v>
      </c>
      <c r="I110" s="7"/>
      <c r="J110" s="7">
        <v>670261639.11629295</v>
      </c>
      <c r="K110" s="7">
        <v>515829524.69999999</v>
      </c>
      <c r="L110" s="7">
        <f t="shared" si="11"/>
        <v>154432114.41629297</v>
      </c>
      <c r="M110" s="7">
        <v>-12231528.542358244</v>
      </c>
      <c r="N110" s="10">
        <v>184175656.63352802</v>
      </c>
      <c r="O110" s="18">
        <v>62179346.496688314</v>
      </c>
      <c r="P110" s="7"/>
      <c r="Q110" s="10">
        <f t="shared" si="8"/>
        <v>188187.23000004888</v>
      </c>
      <c r="R110" s="18">
        <f t="shared" si="9"/>
        <v>2217202.2845503241</v>
      </c>
      <c r="S110" s="7"/>
      <c r="T110" s="10">
        <v>15072622</v>
      </c>
      <c r="U110" s="10">
        <v>15110259</v>
      </c>
      <c r="V110" s="10">
        <f t="shared" si="12"/>
        <v>37637</v>
      </c>
      <c r="W110" s="18">
        <v>4996845</v>
      </c>
      <c r="X110" s="18">
        <v>5440286</v>
      </c>
      <c r="Y110" s="20">
        <f t="shared" si="13"/>
        <v>443441</v>
      </c>
      <c r="Z110" s="3"/>
    </row>
    <row r="111" spans="1:26" x14ac:dyDescent="0.3">
      <c r="A111" s="1">
        <v>300</v>
      </c>
      <c r="B111" s="1" t="s">
        <v>105</v>
      </c>
      <c r="C111" s="8">
        <v>24327227.288291562</v>
      </c>
      <c r="D111" s="8">
        <v>15164570.700000001</v>
      </c>
      <c r="E111" s="8">
        <f t="shared" si="10"/>
        <v>9162656.5882915612</v>
      </c>
      <c r="F111" s="8">
        <v>-164929.79410445408</v>
      </c>
      <c r="G111" s="10">
        <v>12492929.500815267</v>
      </c>
      <c r="H111" s="18">
        <v>2378198.7527344832</v>
      </c>
      <c r="I111" s="7"/>
      <c r="J111" s="7">
        <v>24327315.578291565</v>
      </c>
      <c r="K111" s="7">
        <v>15164641.379999999</v>
      </c>
      <c r="L111" s="7">
        <f t="shared" si="11"/>
        <v>9162674.1982915662</v>
      </c>
      <c r="M111" s="7">
        <v>-159416.75410445407</v>
      </c>
      <c r="N111" s="10">
        <v>12498460.150815271</v>
      </c>
      <c r="O111" s="18">
        <v>2496057.8914526836</v>
      </c>
      <c r="P111" s="7"/>
      <c r="Q111" s="10">
        <f t="shared" si="8"/>
        <v>5530.6500000040978</v>
      </c>
      <c r="R111" s="18">
        <f t="shared" si="9"/>
        <v>117859.13871820038</v>
      </c>
      <c r="S111" s="7"/>
      <c r="T111" s="10">
        <v>1074873</v>
      </c>
      <c r="U111" s="10">
        <v>1075980</v>
      </c>
      <c r="V111" s="10">
        <f t="shared" si="12"/>
        <v>1107</v>
      </c>
      <c r="W111" s="18">
        <v>198183</v>
      </c>
      <c r="X111" s="18">
        <v>221755</v>
      </c>
      <c r="Y111" s="20">
        <f t="shared" si="13"/>
        <v>23572</v>
      </c>
      <c r="Z111" s="3"/>
    </row>
    <row r="112" spans="1:26" x14ac:dyDescent="0.3">
      <c r="A112" s="1">
        <v>301</v>
      </c>
      <c r="B112" s="1" t="s">
        <v>106</v>
      </c>
      <c r="C112" s="8">
        <v>130368091.67381606</v>
      </c>
      <c r="D112" s="8">
        <v>87777718.799999997</v>
      </c>
      <c r="E112" s="8">
        <f t="shared" si="10"/>
        <v>42590372.873816058</v>
      </c>
      <c r="F112" s="8">
        <v>-1135255.3204654357</v>
      </c>
      <c r="G112" s="10">
        <v>60892361.58981882</v>
      </c>
      <c r="H112" s="18">
        <v>13436863.321843073</v>
      </c>
      <c r="I112" s="7"/>
      <c r="J112" s="7">
        <v>130368656.09381607</v>
      </c>
      <c r="K112" s="7">
        <v>87778127.919999987</v>
      </c>
      <c r="L112" s="7">
        <f t="shared" si="11"/>
        <v>42590528.173816085</v>
      </c>
      <c r="M112" s="7">
        <v>-1103343.9604654356</v>
      </c>
      <c r="N112" s="10">
        <v>60924428.249818847</v>
      </c>
      <c r="O112" s="18">
        <v>14128594.170860456</v>
      </c>
      <c r="P112" s="7"/>
      <c r="Q112" s="10">
        <f t="shared" si="8"/>
        <v>32066.660000026226</v>
      </c>
      <c r="R112" s="18">
        <f t="shared" si="9"/>
        <v>691730.84901738353</v>
      </c>
      <c r="S112" s="7"/>
      <c r="T112" s="10">
        <v>5102083</v>
      </c>
      <c r="U112" s="10">
        <v>5108497</v>
      </c>
      <c r="V112" s="10">
        <f t="shared" si="12"/>
        <v>6414</v>
      </c>
      <c r="W112" s="18">
        <v>1119739</v>
      </c>
      <c r="X112" s="18">
        <v>1258084</v>
      </c>
      <c r="Y112" s="20">
        <f t="shared" si="13"/>
        <v>138345</v>
      </c>
      <c r="Z112" s="3"/>
    </row>
    <row r="113" spans="1:26" x14ac:dyDescent="0.3">
      <c r="A113" s="1">
        <v>304</v>
      </c>
      <c r="B113" s="1" t="s">
        <v>337</v>
      </c>
      <c r="C113" s="8">
        <v>5785070.8869742528</v>
      </c>
      <c r="D113" s="8">
        <v>4127990.1</v>
      </c>
      <c r="E113" s="8">
        <f t="shared" si="10"/>
        <v>1657080.7869742527</v>
      </c>
      <c r="F113" s="8">
        <v>-292.66842561393423</v>
      </c>
      <c r="G113" s="10">
        <v>1964368.4872953182</v>
      </c>
      <c r="H113" s="18">
        <v>557428.13096951472</v>
      </c>
      <c r="I113" s="7"/>
      <c r="J113" s="7">
        <v>5785086.0769742532</v>
      </c>
      <c r="K113" s="7">
        <v>4128009.34</v>
      </c>
      <c r="L113" s="7">
        <f t="shared" si="11"/>
        <v>1657076.7369742533</v>
      </c>
      <c r="M113" s="7">
        <v>1208.0515743860669</v>
      </c>
      <c r="N113" s="10">
        <v>1965865.1572953188</v>
      </c>
      <c r="O113" s="18">
        <v>595419.91635623318</v>
      </c>
      <c r="P113" s="7"/>
      <c r="Q113" s="10">
        <f t="shared" si="8"/>
        <v>1496.670000000624</v>
      </c>
      <c r="R113" s="18">
        <f t="shared" si="9"/>
        <v>37991.78538671846</v>
      </c>
      <c r="S113" s="7"/>
      <c r="T113" s="10">
        <v>146557</v>
      </c>
      <c r="U113" s="10">
        <v>146857</v>
      </c>
      <c r="V113" s="10">
        <f t="shared" si="12"/>
        <v>300</v>
      </c>
      <c r="W113" s="18">
        <v>46452</v>
      </c>
      <c r="X113" s="18">
        <v>54051</v>
      </c>
      <c r="Y113" s="20">
        <f t="shared" si="13"/>
        <v>7599</v>
      </c>
      <c r="Z113" s="3"/>
    </row>
    <row r="114" spans="1:26" x14ac:dyDescent="0.3">
      <c r="A114" s="1">
        <v>305</v>
      </c>
      <c r="B114" s="1" t="s">
        <v>108</v>
      </c>
      <c r="C114" s="8">
        <v>98108566.737646386</v>
      </c>
      <c r="D114" s="8">
        <v>65279743.650000006</v>
      </c>
      <c r="E114" s="8">
        <f t="shared" si="10"/>
        <v>32828823.08764638</v>
      </c>
      <c r="F114" s="8">
        <v>-1241863.2430381575</v>
      </c>
      <c r="G114" s="10">
        <v>45973795.057155117</v>
      </c>
      <c r="H114" s="18">
        <v>8849407.9415742494</v>
      </c>
      <c r="I114" s="7"/>
      <c r="J114" s="7">
        <v>98108995.33764638</v>
      </c>
      <c r="K114" s="7">
        <v>65280047.909999996</v>
      </c>
      <c r="L114" s="7">
        <f t="shared" si="11"/>
        <v>32828947.427646384</v>
      </c>
      <c r="M114" s="7">
        <v>-1218130.9630381574</v>
      </c>
      <c r="N114" s="10">
        <v>45997651.677155122</v>
      </c>
      <c r="O114" s="18">
        <v>9092551.4552494977</v>
      </c>
      <c r="P114" s="7"/>
      <c r="Q114" s="10">
        <f t="shared" si="8"/>
        <v>23856.620000004768</v>
      </c>
      <c r="R114" s="18">
        <f t="shared" si="9"/>
        <v>243143.51367524825</v>
      </c>
      <c r="S114" s="7"/>
      <c r="T114" s="10">
        <v>3823704</v>
      </c>
      <c r="U114" s="10">
        <v>3828475</v>
      </c>
      <c r="V114" s="10">
        <f t="shared" si="12"/>
        <v>4771</v>
      </c>
      <c r="W114" s="18">
        <v>737451</v>
      </c>
      <c r="X114" s="18">
        <v>786079</v>
      </c>
      <c r="Y114" s="20">
        <f t="shared" si="13"/>
        <v>48628</v>
      </c>
      <c r="Z114" s="3"/>
    </row>
    <row r="115" spans="1:26" x14ac:dyDescent="0.3">
      <c r="A115" s="1">
        <v>309</v>
      </c>
      <c r="B115" s="1" t="s">
        <v>109</v>
      </c>
      <c r="C115" s="8">
        <v>42354761.896025397</v>
      </c>
      <c r="D115" s="8">
        <v>28114959.600000001</v>
      </c>
      <c r="E115" s="8">
        <f t="shared" si="10"/>
        <v>14239802.296025395</v>
      </c>
      <c r="F115" s="8">
        <v>-579800.47956784908</v>
      </c>
      <c r="G115" s="10">
        <v>20710121.096599966</v>
      </c>
      <c r="H115" s="18">
        <v>3969888.9779747571</v>
      </c>
      <c r="I115" s="7"/>
      <c r="J115" s="7">
        <v>42354934.946025394</v>
      </c>
      <c r="K115" s="7">
        <v>28115090.639999997</v>
      </c>
      <c r="L115" s="7">
        <f t="shared" si="11"/>
        <v>14239844.306025397</v>
      </c>
      <c r="M115" s="7">
        <v>-569579.35956784908</v>
      </c>
      <c r="N115" s="10">
        <v>20720384.226599969</v>
      </c>
      <c r="O115" s="18">
        <v>4115841.9932060847</v>
      </c>
      <c r="P115" s="7"/>
      <c r="Q115" s="10">
        <f t="shared" si="8"/>
        <v>10263.130000002682</v>
      </c>
      <c r="R115" s="18">
        <f t="shared" si="9"/>
        <v>145953.01523132762</v>
      </c>
      <c r="S115" s="7"/>
      <c r="T115" s="10">
        <v>1727842</v>
      </c>
      <c r="U115" s="10">
        <v>1729894</v>
      </c>
      <c r="V115" s="10">
        <f t="shared" si="12"/>
        <v>2052</v>
      </c>
      <c r="W115" s="18">
        <v>330824</v>
      </c>
      <c r="X115" s="18">
        <v>360015</v>
      </c>
      <c r="Y115" s="20">
        <f t="shared" si="13"/>
        <v>29191</v>
      </c>
      <c r="Z115" s="3"/>
    </row>
    <row r="116" spans="1:26" x14ac:dyDescent="0.3">
      <c r="A116" s="1">
        <v>312</v>
      </c>
      <c r="B116" s="1" t="s">
        <v>110</v>
      </c>
      <c r="C116" s="8">
        <v>8644309.819804335</v>
      </c>
      <c r="D116" s="8">
        <v>5526872.4000000004</v>
      </c>
      <c r="E116" s="8">
        <f t="shared" si="10"/>
        <v>3117437.4198043346</v>
      </c>
      <c r="F116" s="8">
        <v>-94514.171448640816</v>
      </c>
      <c r="G116" s="10">
        <v>4391218.0173845962</v>
      </c>
      <c r="H116" s="18">
        <v>913180.47796189156</v>
      </c>
      <c r="I116" s="7"/>
      <c r="J116" s="7">
        <v>8644349.1898043342</v>
      </c>
      <c r="K116" s="7">
        <v>5526898.1599999992</v>
      </c>
      <c r="L116" s="7">
        <f t="shared" si="11"/>
        <v>3117451.029804335</v>
      </c>
      <c r="M116" s="7">
        <v>-92504.891448640818</v>
      </c>
      <c r="N116" s="10">
        <v>4393240.9073845968</v>
      </c>
      <c r="O116" s="18">
        <v>941209.21992246679</v>
      </c>
      <c r="P116" s="7"/>
      <c r="Q116" s="10">
        <f t="shared" si="8"/>
        <v>2022.890000000596</v>
      </c>
      <c r="R116" s="18">
        <f t="shared" si="9"/>
        <v>28028.741960575222</v>
      </c>
      <c r="S116" s="7"/>
      <c r="T116" s="10">
        <v>371164</v>
      </c>
      <c r="U116" s="10">
        <v>371568</v>
      </c>
      <c r="V116" s="10">
        <f t="shared" si="12"/>
        <v>404</v>
      </c>
      <c r="W116" s="18">
        <v>76098</v>
      </c>
      <c r="X116" s="18">
        <v>81705</v>
      </c>
      <c r="Y116" s="20">
        <f t="shared" si="13"/>
        <v>5607</v>
      </c>
      <c r="Z116" s="3"/>
    </row>
    <row r="117" spans="1:26" x14ac:dyDescent="0.3">
      <c r="A117" s="1">
        <v>316</v>
      </c>
      <c r="B117" s="1" t="s">
        <v>111</v>
      </c>
      <c r="C117" s="8">
        <v>23844929.400402922</v>
      </c>
      <c r="D117" s="8">
        <v>18563082.300000001</v>
      </c>
      <c r="E117" s="8">
        <f t="shared" si="10"/>
        <v>5281847.1004029214</v>
      </c>
      <c r="F117" s="8">
        <v>-441012.21230262262</v>
      </c>
      <c r="G117" s="10">
        <v>7681674.5636950918</v>
      </c>
      <c r="H117" s="18">
        <v>2561215.0730745848</v>
      </c>
      <c r="I117" s="7"/>
      <c r="J117" s="7">
        <v>23845038.610402923</v>
      </c>
      <c r="K117" s="7">
        <v>18563168.82</v>
      </c>
      <c r="L117" s="7">
        <f t="shared" si="11"/>
        <v>5281869.7904029228</v>
      </c>
      <c r="M117" s="7">
        <v>-434263.65230262262</v>
      </c>
      <c r="N117" s="10">
        <v>7688445.8136950927</v>
      </c>
      <c r="O117" s="18">
        <v>2740515.182763489</v>
      </c>
      <c r="P117" s="7"/>
      <c r="Q117" s="10">
        <f t="shared" si="8"/>
        <v>6771.2500000009313</v>
      </c>
      <c r="R117" s="18">
        <f t="shared" si="9"/>
        <v>179300.10968890414</v>
      </c>
      <c r="S117" s="7"/>
      <c r="T117" s="10">
        <v>619932</v>
      </c>
      <c r="U117" s="10">
        <v>621286</v>
      </c>
      <c r="V117" s="10">
        <f t="shared" si="12"/>
        <v>1354</v>
      </c>
      <c r="W117" s="18">
        <v>213435</v>
      </c>
      <c r="X117" s="18">
        <v>249294</v>
      </c>
      <c r="Y117" s="20">
        <f t="shared" si="13"/>
        <v>35859</v>
      </c>
      <c r="Z117" s="3"/>
    </row>
    <row r="118" spans="1:26" x14ac:dyDescent="0.3">
      <c r="A118" s="1">
        <v>317</v>
      </c>
      <c r="B118" s="1" t="s">
        <v>112</v>
      </c>
      <c r="C118" s="8">
        <v>17625828.389211476</v>
      </c>
      <c r="D118" s="8">
        <v>10890684.9</v>
      </c>
      <c r="E118" s="8">
        <f t="shared" si="10"/>
        <v>6735143.4892114755</v>
      </c>
      <c r="F118" s="8">
        <v>-38010.953718696022</v>
      </c>
      <c r="G118" s="10">
        <v>10521235.124705408</v>
      </c>
      <c r="H118" s="18">
        <v>1828049.7542880955</v>
      </c>
      <c r="I118" s="7"/>
      <c r="J118" s="7">
        <v>17625918.199211475</v>
      </c>
      <c r="K118" s="7">
        <v>10890735.66</v>
      </c>
      <c r="L118" s="7">
        <f t="shared" si="11"/>
        <v>6735182.5392114744</v>
      </c>
      <c r="M118" s="7">
        <v>-34051.673718696024</v>
      </c>
      <c r="N118" s="10">
        <v>10525233.454705406</v>
      </c>
      <c r="O118" s="18">
        <v>1889656.7315422881</v>
      </c>
      <c r="P118" s="7"/>
      <c r="Q118" s="10">
        <f t="shared" si="8"/>
        <v>3998.3299999982119</v>
      </c>
      <c r="R118" s="18">
        <f t="shared" si="9"/>
        <v>61606.977254192578</v>
      </c>
      <c r="S118" s="7"/>
      <c r="T118" s="10">
        <v>874221</v>
      </c>
      <c r="U118" s="10">
        <v>875021</v>
      </c>
      <c r="V118" s="10">
        <f t="shared" si="12"/>
        <v>800</v>
      </c>
      <c r="W118" s="18">
        <v>152337</v>
      </c>
      <c r="X118" s="18">
        <v>164659</v>
      </c>
      <c r="Y118" s="20">
        <f t="shared" si="13"/>
        <v>12322</v>
      </c>
      <c r="Z118" s="3"/>
    </row>
    <row r="119" spans="1:26" x14ac:dyDescent="0.3">
      <c r="A119" s="1">
        <v>320</v>
      </c>
      <c r="B119" s="1" t="s">
        <v>113</v>
      </c>
      <c r="C119" s="8">
        <v>48913778.925078847</v>
      </c>
      <c r="D119" s="8">
        <v>30856940.550000001</v>
      </c>
      <c r="E119" s="8">
        <f t="shared" si="10"/>
        <v>18056838.375078846</v>
      </c>
      <c r="F119" s="8">
        <v>-101047.53320476395</v>
      </c>
      <c r="G119" s="10">
        <v>26184852.717605803</v>
      </c>
      <c r="H119" s="18">
        <v>4219678.5745470887</v>
      </c>
      <c r="I119" s="7"/>
      <c r="J119" s="7">
        <v>48913904.345078848</v>
      </c>
      <c r="K119" s="7">
        <v>30857084.369999997</v>
      </c>
      <c r="L119" s="7">
        <f t="shared" si="11"/>
        <v>18056819.975078851</v>
      </c>
      <c r="M119" s="7">
        <v>-89829.573204763932</v>
      </c>
      <c r="N119" s="10">
        <v>26196052.277605809</v>
      </c>
      <c r="O119" s="18">
        <v>4364070.2220426062</v>
      </c>
      <c r="P119" s="7"/>
      <c r="Q119" s="10">
        <f t="shared" si="8"/>
        <v>11199.560000006109</v>
      </c>
      <c r="R119" s="18">
        <f t="shared" si="9"/>
        <v>144391.64749551751</v>
      </c>
      <c r="S119" s="7"/>
      <c r="T119" s="10">
        <v>2192504</v>
      </c>
      <c r="U119" s="10">
        <v>2194744</v>
      </c>
      <c r="V119" s="10">
        <f t="shared" si="12"/>
        <v>2240</v>
      </c>
      <c r="W119" s="18">
        <v>351640</v>
      </c>
      <c r="X119" s="18">
        <v>380518</v>
      </c>
      <c r="Y119" s="20">
        <f t="shared" si="13"/>
        <v>28878</v>
      </c>
      <c r="Z119" s="3"/>
    </row>
    <row r="120" spans="1:26" x14ac:dyDescent="0.3">
      <c r="A120" s="1">
        <v>322</v>
      </c>
      <c r="B120" s="1" t="s">
        <v>338</v>
      </c>
      <c r="C120" s="8">
        <v>43996716.842715122</v>
      </c>
      <c r="D120" s="8">
        <v>28359549.450000003</v>
      </c>
      <c r="E120" s="8">
        <f t="shared" si="10"/>
        <v>15637167.392715119</v>
      </c>
      <c r="F120" s="8">
        <v>-115931.61941580853</v>
      </c>
      <c r="G120" s="10">
        <v>21503766.771993622</v>
      </c>
      <c r="H120" s="18">
        <v>3928807.3849797202</v>
      </c>
      <c r="I120" s="7"/>
      <c r="J120" s="7">
        <v>43996864.272715122</v>
      </c>
      <c r="K120" s="7">
        <v>28359681.629999999</v>
      </c>
      <c r="L120" s="7">
        <f t="shared" si="11"/>
        <v>15637182.642715123</v>
      </c>
      <c r="M120" s="7">
        <v>-105621.57941580855</v>
      </c>
      <c r="N120" s="10">
        <v>21514092.061993629</v>
      </c>
      <c r="O120" s="18">
        <v>4101511.4190232181</v>
      </c>
      <c r="P120" s="7"/>
      <c r="Q120" s="10">
        <f t="shared" si="8"/>
        <v>10325.290000006557</v>
      </c>
      <c r="R120" s="18">
        <f t="shared" si="9"/>
        <v>172704.03404349787</v>
      </c>
      <c r="S120" s="7"/>
      <c r="T120" s="10">
        <v>1804783</v>
      </c>
      <c r="U120" s="10">
        <v>1806849</v>
      </c>
      <c r="V120" s="10">
        <f t="shared" si="12"/>
        <v>2066</v>
      </c>
      <c r="W120" s="18">
        <v>327401</v>
      </c>
      <c r="X120" s="18">
        <v>361941</v>
      </c>
      <c r="Y120" s="20">
        <f t="shared" si="13"/>
        <v>34540</v>
      </c>
      <c r="Z120" s="3"/>
    </row>
    <row r="121" spans="1:26" x14ac:dyDescent="0.3">
      <c r="A121" s="1">
        <v>398</v>
      </c>
      <c r="B121" s="1" t="s">
        <v>339</v>
      </c>
      <c r="C121" s="8">
        <v>677764528.2727716</v>
      </c>
      <c r="D121" s="8">
        <v>514857343.20000005</v>
      </c>
      <c r="E121" s="8">
        <f t="shared" si="10"/>
        <v>162907185.07277155</v>
      </c>
      <c r="F121" s="8">
        <v>-10956720.621834511</v>
      </c>
      <c r="G121" s="10">
        <v>190279447.99373373</v>
      </c>
      <c r="H121" s="18">
        <v>57239535.509322666</v>
      </c>
      <c r="I121" s="7"/>
      <c r="J121" s="7">
        <v>677767619.47277164</v>
      </c>
      <c r="K121" s="7">
        <v>514859742.87999994</v>
      </c>
      <c r="L121" s="7">
        <f t="shared" si="11"/>
        <v>162907876.59277171</v>
      </c>
      <c r="M121" s="7">
        <v>-10769545.58183451</v>
      </c>
      <c r="N121" s="10">
        <v>190467314.55373392</v>
      </c>
      <c r="O121" s="18">
        <v>59126552.545309</v>
      </c>
      <c r="P121" s="7"/>
      <c r="Q121" s="10">
        <f t="shared" si="8"/>
        <v>187866.5600001812</v>
      </c>
      <c r="R121" s="18">
        <f t="shared" si="9"/>
        <v>1887017.0359863341</v>
      </c>
      <c r="S121" s="7"/>
      <c r="T121" s="10">
        <v>15223246</v>
      </c>
      <c r="U121" s="10">
        <v>15260819</v>
      </c>
      <c r="V121" s="10">
        <f t="shared" si="12"/>
        <v>37573</v>
      </c>
      <c r="W121" s="18">
        <v>4769961</v>
      </c>
      <c r="X121" s="18">
        <v>5147365</v>
      </c>
      <c r="Y121" s="20">
        <f t="shared" si="13"/>
        <v>377404</v>
      </c>
      <c r="Z121" s="3"/>
    </row>
    <row r="122" spans="1:26" x14ac:dyDescent="0.3">
      <c r="A122" s="1">
        <v>399</v>
      </c>
      <c r="B122" s="1" t="s">
        <v>340</v>
      </c>
      <c r="C122" s="8">
        <v>46481696.601756491</v>
      </c>
      <c r="D122" s="8">
        <v>34311235.800000004</v>
      </c>
      <c r="E122" s="8">
        <f t="shared" si="10"/>
        <v>12170460.801756486</v>
      </c>
      <c r="F122" s="8">
        <v>-597940.78784858389</v>
      </c>
      <c r="G122" s="10">
        <v>15366717.085832056</v>
      </c>
      <c r="H122" s="18">
        <v>4105183.466205555</v>
      </c>
      <c r="I122" s="7"/>
      <c r="J122" s="7">
        <v>46482010.831756495</v>
      </c>
      <c r="K122" s="7">
        <v>34311395.719999999</v>
      </c>
      <c r="L122" s="7">
        <f t="shared" si="11"/>
        <v>12170615.111756496</v>
      </c>
      <c r="M122" s="7">
        <v>-585467.02784858388</v>
      </c>
      <c r="N122" s="10">
        <v>15379345.155832067</v>
      </c>
      <c r="O122" s="18">
        <v>4408659.9810129618</v>
      </c>
      <c r="P122" s="7"/>
      <c r="Q122" s="10">
        <f t="shared" si="8"/>
        <v>12628.070000011474</v>
      </c>
      <c r="R122" s="18">
        <f t="shared" si="9"/>
        <v>303476.51480740681</v>
      </c>
      <c r="S122" s="7"/>
      <c r="T122" s="10">
        <v>1275671</v>
      </c>
      <c r="U122" s="10">
        <v>1278197</v>
      </c>
      <c r="V122" s="10">
        <f t="shared" si="12"/>
        <v>2526</v>
      </c>
      <c r="W122" s="18">
        <v>342099</v>
      </c>
      <c r="X122" s="18">
        <v>402793</v>
      </c>
      <c r="Y122" s="20">
        <f t="shared" si="13"/>
        <v>60694</v>
      </c>
      <c r="Z122" s="3"/>
    </row>
    <row r="123" spans="1:26" x14ac:dyDescent="0.3">
      <c r="A123" s="1">
        <v>400</v>
      </c>
      <c r="B123" s="1" t="s">
        <v>117</v>
      </c>
      <c r="C123" s="8">
        <v>50471229.795669168</v>
      </c>
      <c r="D123" s="8">
        <v>36336611.399999999</v>
      </c>
      <c r="E123" s="8">
        <f t="shared" si="10"/>
        <v>14134618.39566917</v>
      </c>
      <c r="F123" s="8">
        <v>-501217.4082956604</v>
      </c>
      <c r="G123" s="10">
        <v>19400032.994964387</v>
      </c>
      <c r="H123" s="18">
        <v>5172741.5712700831</v>
      </c>
      <c r="I123" s="7"/>
      <c r="J123" s="7">
        <v>50471493.535669163</v>
      </c>
      <c r="K123" s="7">
        <v>36336780.759999998</v>
      </c>
      <c r="L123" s="7">
        <f t="shared" si="11"/>
        <v>14134712.775669165</v>
      </c>
      <c r="M123" s="7">
        <v>-488007.32829566038</v>
      </c>
      <c r="N123" s="10">
        <v>19413337.454964381</v>
      </c>
      <c r="O123" s="18">
        <v>5419022.4805720011</v>
      </c>
      <c r="P123" s="7"/>
      <c r="Q123" s="10">
        <f t="shared" si="8"/>
        <v>13304.459999993443</v>
      </c>
      <c r="R123" s="18">
        <f t="shared" si="9"/>
        <v>246280.909301918</v>
      </c>
      <c r="S123" s="7"/>
      <c r="T123" s="10">
        <v>1641315</v>
      </c>
      <c r="U123" s="10">
        <v>1643976</v>
      </c>
      <c r="V123" s="10">
        <f t="shared" si="12"/>
        <v>2661</v>
      </c>
      <c r="W123" s="18">
        <v>431062</v>
      </c>
      <c r="X123" s="18">
        <v>480318</v>
      </c>
      <c r="Y123" s="20">
        <f t="shared" si="13"/>
        <v>49256</v>
      </c>
      <c r="Z123" s="3"/>
    </row>
    <row r="124" spans="1:26" x14ac:dyDescent="0.3">
      <c r="A124" s="1">
        <v>402</v>
      </c>
      <c r="B124" s="1" t="s">
        <v>118</v>
      </c>
      <c r="C124" s="8">
        <v>59370920.706474766</v>
      </c>
      <c r="D124" s="8">
        <v>40155645.899999999</v>
      </c>
      <c r="E124" s="8">
        <f t="shared" si="10"/>
        <v>19215274.806474768</v>
      </c>
      <c r="F124" s="8">
        <v>-425310.94540844561</v>
      </c>
      <c r="G124" s="10">
        <v>27745115.461398602</v>
      </c>
      <c r="H124" s="18">
        <v>5810699.1701818537</v>
      </c>
      <c r="I124" s="7"/>
      <c r="J124" s="7">
        <v>59371188.68647477</v>
      </c>
      <c r="K124" s="7">
        <v>40155833.059999995</v>
      </c>
      <c r="L124" s="7">
        <f t="shared" si="11"/>
        <v>19215355.626474775</v>
      </c>
      <c r="M124" s="7">
        <v>-410712.46540844563</v>
      </c>
      <c r="N124" s="10">
        <v>27759794.761398613</v>
      </c>
      <c r="O124" s="18">
        <v>6160968.6950160442</v>
      </c>
      <c r="P124" s="7"/>
      <c r="Q124" s="10">
        <f t="shared" si="8"/>
        <v>14679.300000011921</v>
      </c>
      <c r="R124" s="18">
        <f t="shared" si="9"/>
        <v>350269.5248341905</v>
      </c>
      <c r="S124" s="7"/>
      <c r="T124" s="10">
        <v>2335839</v>
      </c>
      <c r="U124" s="10">
        <v>2338776</v>
      </c>
      <c r="V124" s="10">
        <f t="shared" si="12"/>
        <v>2937</v>
      </c>
      <c r="W124" s="18">
        <v>484225</v>
      </c>
      <c r="X124" s="18">
        <v>554279</v>
      </c>
      <c r="Y124" s="20">
        <f t="shared" si="13"/>
        <v>70054</v>
      </c>
      <c r="Z124" s="3"/>
    </row>
    <row r="125" spans="1:26" x14ac:dyDescent="0.3">
      <c r="A125" s="1">
        <v>403</v>
      </c>
      <c r="B125" s="1" t="s">
        <v>119</v>
      </c>
      <c r="C125" s="8">
        <v>20053961.810143981</v>
      </c>
      <c r="D125" s="8">
        <v>12551321.25</v>
      </c>
      <c r="E125" s="8">
        <f t="shared" si="10"/>
        <v>7502640.5601439811</v>
      </c>
      <c r="F125" s="8">
        <v>-184984.12241129708</v>
      </c>
      <c r="G125" s="10">
        <v>10430274.771929476</v>
      </c>
      <c r="H125" s="18">
        <v>2114684.6026836787</v>
      </c>
      <c r="I125" s="7"/>
      <c r="J125" s="7">
        <v>20054034.250143982</v>
      </c>
      <c r="K125" s="7">
        <v>12551379.75</v>
      </c>
      <c r="L125" s="7">
        <f t="shared" si="11"/>
        <v>7502654.5001439825</v>
      </c>
      <c r="M125" s="7">
        <v>-180421.12241129708</v>
      </c>
      <c r="N125" s="10">
        <v>10434851.711929478</v>
      </c>
      <c r="O125" s="18">
        <v>2192939.8852584371</v>
      </c>
      <c r="P125" s="7"/>
      <c r="Q125" s="10">
        <f t="shared" si="8"/>
        <v>4576.9400000013411</v>
      </c>
      <c r="R125" s="18">
        <f t="shared" si="9"/>
        <v>78255.282574758399</v>
      </c>
      <c r="S125" s="7"/>
      <c r="T125" s="10">
        <v>862104</v>
      </c>
      <c r="U125" s="10">
        <v>863019</v>
      </c>
      <c r="V125" s="10">
        <f t="shared" si="12"/>
        <v>915</v>
      </c>
      <c r="W125" s="18">
        <v>176224</v>
      </c>
      <c r="X125" s="18">
        <v>191874</v>
      </c>
      <c r="Y125" s="20">
        <f t="shared" si="13"/>
        <v>15650</v>
      </c>
      <c r="Z125" s="3"/>
    </row>
    <row r="126" spans="1:26" x14ac:dyDescent="0.3">
      <c r="A126" s="1">
        <v>405</v>
      </c>
      <c r="B126" s="1" t="s">
        <v>341</v>
      </c>
      <c r="C126" s="8">
        <v>399109456.75106204</v>
      </c>
      <c r="D126" s="8">
        <v>311796275.10000002</v>
      </c>
      <c r="E126" s="8">
        <f t="shared" si="10"/>
        <v>87313181.651062012</v>
      </c>
      <c r="F126" s="8">
        <v>-5693921.1042206939</v>
      </c>
      <c r="G126" s="10">
        <v>100095274.9519811</v>
      </c>
      <c r="H126" s="18">
        <v>36236450.758470267</v>
      </c>
      <c r="I126" s="7"/>
      <c r="J126" s="7">
        <v>399111268.83106196</v>
      </c>
      <c r="K126" s="7">
        <v>311797728.33999997</v>
      </c>
      <c r="L126" s="7">
        <f t="shared" si="11"/>
        <v>87313540.491061985</v>
      </c>
      <c r="M126" s="7">
        <v>-5580568.3842206942</v>
      </c>
      <c r="N126" s="10">
        <v>100208986.51198107</v>
      </c>
      <c r="O126" s="18">
        <v>37409804.244620003</v>
      </c>
      <c r="P126" s="7"/>
      <c r="Q126" s="10">
        <f t="shared" si="8"/>
        <v>113711.55999997258</v>
      </c>
      <c r="R126" s="18">
        <f t="shared" si="9"/>
        <v>1173353.4861497357</v>
      </c>
      <c r="S126" s="7"/>
      <c r="T126" s="10">
        <v>8174271</v>
      </c>
      <c r="U126" s="10">
        <v>8197013</v>
      </c>
      <c r="V126" s="10">
        <f t="shared" si="12"/>
        <v>22742</v>
      </c>
      <c r="W126" s="18">
        <v>3019704</v>
      </c>
      <c r="X126" s="18">
        <v>3254375</v>
      </c>
      <c r="Y126" s="20">
        <f t="shared" si="13"/>
        <v>234671</v>
      </c>
      <c r="Z126" s="3"/>
    </row>
    <row r="127" spans="1:26" x14ac:dyDescent="0.3">
      <c r="A127" s="1">
        <v>407</v>
      </c>
      <c r="B127" s="1" t="s">
        <v>342</v>
      </c>
      <c r="C127" s="8">
        <v>16468807.102345794</v>
      </c>
      <c r="D127" s="8">
        <v>11246842.050000001</v>
      </c>
      <c r="E127" s="8">
        <f t="shared" si="10"/>
        <v>5221965.0523457937</v>
      </c>
      <c r="F127" s="8">
        <v>-168694.24590243358</v>
      </c>
      <c r="G127" s="10">
        <v>7192807.2176481616</v>
      </c>
      <c r="H127" s="18">
        <v>1775660.223925319</v>
      </c>
      <c r="I127" s="7"/>
      <c r="J127" s="7">
        <v>16468874.412345793</v>
      </c>
      <c r="K127" s="7">
        <v>11246894.469999999</v>
      </c>
      <c r="L127" s="7">
        <f t="shared" si="11"/>
        <v>5221979.9423457943</v>
      </c>
      <c r="M127" s="7">
        <v>-164605.4859024336</v>
      </c>
      <c r="N127" s="10">
        <v>7196910.8676481629</v>
      </c>
      <c r="O127" s="18">
        <v>1902449.7201217795</v>
      </c>
      <c r="P127" s="7"/>
      <c r="Q127" s="10">
        <f t="shared" si="8"/>
        <v>4103.6500000013039</v>
      </c>
      <c r="R127" s="18">
        <f t="shared" si="9"/>
        <v>126789.49619646044</v>
      </c>
      <c r="S127" s="7"/>
      <c r="T127" s="10">
        <v>522485</v>
      </c>
      <c r="U127" s="10">
        <v>523306</v>
      </c>
      <c r="V127" s="10">
        <f t="shared" si="12"/>
        <v>821</v>
      </c>
      <c r="W127" s="18">
        <v>147972</v>
      </c>
      <c r="X127" s="18">
        <v>173329</v>
      </c>
      <c r="Y127" s="20">
        <f t="shared" si="13"/>
        <v>25357</v>
      </c>
      <c r="Z127" s="3"/>
    </row>
    <row r="128" spans="1:26" x14ac:dyDescent="0.3">
      <c r="A128" s="1">
        <v>408</v>
      </c>
      <c r="B128" s="1" t="s">
        <v>343</v>
      </c>
      <c r="C128" s="8">
        <v>86302729.388875276</v>
      </c>
      <c r="D128" s="8">
        <v>61023022.050000004</v>
      </c>
      <c r="E128" s="8">
        <f t="shared" si="10"/>
        <v>25279707.338875271</v>
      </c>
      <c r="F128" s="8">
        <v>-940379.82615603204</v>
      </c>
      <c r="G128" s="10">
        <v>35038727.221456602</v>
      </c>
      <c r="H128" s="18">
        <v>7975679.225465375</v>
      </c>
      <c r="I128" s="7"/>
      <c r="J128" s="7">
        <v>86303210.458875269</v>
      </c>
      <c r="K128" s="7">
        <v>61023306.469999999</v>
      </c>
      <c r="L128" s="7">
        <f t="shared" si="11"/>
        <v>25279903.98887527</v>
      </c>
      <c r="M128" s="7">
        <v>-918195.06615603203</v>
      </c>
      <c r="N128" s="10">
        <v>35061108.631456599</v>
      </c>
      <c r="O128" s="18">
        <v>8432056.2707124464</v>
      </c>
      <c r="P128" s="7"/>
      <c r="Q128" s="10">
        <f t="shared" si="8"/>
        <v>22381.409999996424</v>
      </c>
      <c r="R128" s="18">
        <f t="shared" si="9"/>
        <v>456377.04524707142</v>
      </c>
      <c r="S128" s="7"/>
      <c r="T128" s="10">
        <v>2920575</v>
      </c>
      <c r="U128" s="10">
        <v>2925051</v>
      </c>
      <c r="V128" s="10">
        <f t="shared" si="12"/>
        <v>4476</v>
      </c>
      <c r="W128" s="18">
        <v>664640</v>
      </c>
      <c r="X128" s="18">
        <v>755915</v>
      </c>
      <c r="Y128" s="20">
        <f t="shared" si="13"/>
        <v>91275</v>
      </c>
      <c r="Z128" s="3"/>
    </row>
    <row r="129" spans="1:26" x14ac:dyDescent="0.3">
      <c r="A129" s="1">
        <v>410</v>
      </c>
      <c r="B129" s="1" t="s">
        <v>123</v>
      </c>
      <c r="C129" s="8">
        <v>108778040.63164024</v>
      </c>
      <c r="D129" s="8">
        <v>80770434.150000006</v>
      </c>
      <c r="E129" s="8">
        <f t="shared" si="10"/>
        <v>28007606.481640235</v>
      </c>
      <c r="F129" s="8">
        <v>-1133874.001926627</v>
      </c>
      <c r="G129" s="10">
        <v>38762514.865181625</v>
      </c>
      <c r="H129" s="18">
        <v>8483835.4417047128</v>
      </c>
      <c r="I129" s="7"/>
      <c r="J129" s="7">
        <v>108778825.62164022</v>
      </c>
      <c r="K129" s="7">
        <v>80770810.609999999</v>
      </c>
      <c r="L129" s="7">
        <f t="shared" si="11"/>
        <v>28008015.011640221</v>
      </c>
      <c r="M129" s="7">
        <v>-1104510.1219266271</v>
      </c>
      <c r="N129" s="10">
        <v>38792287.275181606</v>
      </c>
      <c r="O129" s="18">
        <v>8984445.52017067</v>
      </c>
      <c r="P129" s="7"/>
      <c r="Q129" s="10">
        <f t="shared" si="8"/>
        <v>29772.409999981523</v>
      </c>
      <c r="R129" s="18">
        <f t="shared" si="9"/>
        <v>500610.07846595719</v>
      </c>
      <c r="S129" s="7"/>
      <c r="T129" s="10">
        <v>3252133</v>
      </c>
      <c r="U129" s="10">
        <v>3258087</v>
      </c>
      <c r="V129" s="10">
        <f t="shared" si="12"/>
        <v>5954</v>
      </c>
      <c r="W129" s="18">
        <v>706986</v>
      </c>
      <c r="X129" s="18">
        <v>807109</v>
      </c>
      <c r="Y129" s="20">
        <f t="shared" si="13"/>
        <v>100123</v>
      </c>
      <c r="Z129" s="3"/>
    </row>
    <row r="130" spans="1:26" x14ac:dyDescent="0.3">
      <c r="A130" s="1">
        <v>416</v>
      </c>
      <c r="B130" s="1" t="s">
        <v>124</v>
      </c>
      <c r="C130" s="8">
        <v>17051047.079060797</v>
      </c>
      <c r="D130" s="8">
        <v>12718672.200000001</v>
      </c>
      <c r="E130" s="8">
        <f t="shared" si="10"/>
        <v>4332374.8790607955</v>
      </c>
      <c r="F130" s="8">
        <v>-169214.25680362366</v>
      </c>
      <c r="G130" s="10">
        <v>6131571.13501585</v>
      </c>
      <c r="H130" s="18">
        <v>1611652.2237655709</v>
      </c>
      <c r="I130" s="7"/>
      <c r="J130" s="7">
        <v>17051152.679060798</v>
      </c>
      <c r="K130" s="7">
        <v>12718731.479999999</v>
      </c>
      <c r="L130" s="7">
        <f t="shared" si="11"/>
        <v>4332421.1990607996</v>
      </c>
      <c r="M130" s="7">
        <v>-164590.41680362367</v>
      </c>
      <c r="N130" s="10">
        <v>6136241.2950158538</v>
      </c>
      <c r="O130" s="18">
        <v>1729713.537504439</v>
      </c>
      <c r="P130" s="7"/>
      <c r="Q130" s="10">
        <f t="shared" si="8"/>
        <v>4670.1600000038743</v>
      </c>
      <c r="R130" s="18">
        <f t="shared" si="9"/>
        <v>118061.31373886811</v>
      </c>
      <c r="S130" s="7"/>
      <c r="T130" s="10">
        <v>511036</v>
      </c>
      <c r="U130" s="10">
        <v>511971</v>
      </c>
      <c r="V130" s="10">
        <f t="shared" si="12"/>
        <v>935</v>
      </c>
      <c r="W130" s="18">
        <v>134304</v>
      </c>
      <c r="X130" s="18">
        <v>157917</v>
      </c>
      <c r="Y130" s="20">
        <f t="shared" si="13"/>
        <v>23613</v>
      </c>
      <c r="Z130" s="3"/>
    </row>
    <row r="131" spans="1:26" x14ac:dyDescent="0.3">
      <c r="A131" s="1">
        <v>418</v>
      </c>
      <c r="B131" s="1" t="s">
        <v>125</v>
      </c>
      <c r="C131" s="8">
        <v>127368413.00561324</v>
      </c>
      <c r="D131" s="8">
        <v>102247139.40000001</v>
      </c>
      <c r="E131" s="8">
        <f t="shared" si="10"/>
        <v>25121273.605613232</v>
      </c>
      <c r="F131" s="8">
        <v>-1480245.4863536444</v>
      </c>
      <c r="G131" s="10">
        <v>24262784.532439496</v>
      </c>
      <c r="H131" s="18">
        <v>8875706.8124208786</v>
      </c>
      <c r="I131" s="7"/>
      <c r="J131" s="7">
        <v>127369418.00561324</v>
      </c>
      <c r="K131" s="7">
        <v>102247615.95999999</v>
      </c>
      <c r="L131" s="7">
        <f t="shared" si="11"/>
        <v>25121802.045613244</v>
      </c>
      <c r="M131" s="7">
        <v>-1443073.8063536445</v>
      </c>
      <c r="N131" s="10">
        <v>24300484.652439509</v>
      </c>
      <c r="O131" s="18">
        <v>9336019.8656904381</v>
      </c>
      <c r="P131" s="7"/>
      <c r="Q131" s="10">
        <f t="shared" si="8"/>
        <v>37700.120000012219</v>
      </c>
      <c r="R131" s="18">
        <f t="shared" si="9"/>
        <v>460313.05326955952</v>
      </c>
      <c r="S131" s="7"/>
      <c r="T131" s="10">
        <v>1998097</v>
      </c>
      <c r="U131" s="10">
        <v>2005636</v>
      </c>
      <c r="V131" s="10">
        <f t="shared" si="12"/>
        <v>7539</v>
      </c>
      <c r="W131" s="18">
        <v>739642</v>
      </c>
      <c r="X131" s="18">
        <v>831705</v>
      </c>
      <c r="Y131" s="20">
        <f t="shared" si="13"/>
        <v>92063</v>
      </c>
      <c r="Z131" s="3"/>
    </row>
    <row r="132" spans="1:26" x14ac:dyDescent="0.3">
      <c r="A132" s="1">
        <v>420</v>
      </c>
      <c r="B132" s="1" t="s">
        <v>126</v>
      </c>
      <c r="C132" s="8">
        <v>60431206.836747885</v>
      </c>
      <c r="D132" s="8">
        <v>40344452.100000001</v>
      </c>
      <c r="E132" s="8">
        <f t="shared" si="10"/>
        <v>20086754.736747883</v>
      </c>
      <c r="F132" s="8">
        <v>-790377.7847732571</v>
      </c>
      <c r="G132" s="10">
        <v>24072901.267098118</v>
      </c>
      <c r="H132" s="18">
        <v>5378752.5942486683</v>
      </c>
      <c r="I132" s="7"/>
      <c r="J132" s="7">
        <v>60431446.816747889</v>
      </c>
      <c r="K132" s="7">
        <v>40344640.140000001</v>
      </c>
      <c r="L132" s="7">
        <f t="shared" si="11"/>
        <v>20086806.676747888</v>
      </c>
      <c r="M132" s="7">
        <v>-775710.6647732571</v>
      </c>
      <c r="N132" s="10">
        <v>24087620.327098124</v>
      </c>
      <c r="O132" s="18">
        <v>5702781.0357952854</v>
      </c>
      <c r="P132" s="7"/>
      <c r="Q132" s="10">
        <f t="shared" si="8"/>
        <v>14719.060000006109</v>
      </c>
      <c r="R132" s="18">
        <f t="shared" si="9"/>
        <v>324028.44154661708</v>
      </c>
      <c r="S132" s="7"/>
      <c r="T132" s="10">
        <v>1997310</v>
      </c>
      <c r="U132" s="10">
        <v>2000254</v>
      </c>
      <c r="V132" s="10">
        <f t="shared" si="12"/>
        <v>2944</v>
      </c>
      <c r="W132" s="18">
        <v>448229</v>
      </c>
      <c r="X132" s="18">
        <v>513036</v>
      </c>
      <c r="Y132" s="20">
        <f t="shared" si="13"/>
        <v>64807</v>
      </c>
      <c r="Z132" s="3"/>
    </row>
    <row r="133" spans="1:26" x14ac:dyDescent="0.3">
      <c r="A133" s="1">
        <v>421</v>
      </c>
      <c r="B133" s="1" t="s">
        <v>127</v>
      </c>
      <c r="C133" s="8">
        <v>4888084.0011129277</v>
      </c>
      <c r="D133" s="8">
        <v>3098138.1</v>
      </c>
      <c r="E133" s="8">
        <f t="shared" si="10"/>
        <v>1789945.9011129276</v>
      </c>
      <c r="F133" s="8">
        <v>9381.4630303244048</v>
      </c>
      <c r="G133" s="10">
        <v>2462545.175996366</v>
      </c>
      <c r="H133" s="18">
        <v>542531.43374909123</v>
      </c>
      <c r="I133" s="7"/>
      <c r="J133" s="7">
        <v>4888101.7211129274</v>
      </c>
      <c r="K133" s="7">
        <v>3098152.5399999996</v>
      </c>
      <c r="L133" s="7">
        <f t="shared" si="11"/>
        <v>1789949.1811129279</v>
      </c>
      <c r="M133" s="7">
        <v>10507.783030324405</v>
      </c>
      <c r="N133" s="10">
        <v>2463674.7759963665</v>
      </c>
      <c r="O133" s="18">
        <v>558835.14964634285</v>
      </c>
      <c r="P133" s="7"/>
      <c r="Q133" s="10">
        <f t="shared" si="8"/>
        <v>1129.6000000005588</v>
      </c>
      <c r="R133" s="18">
        <f t="shared" si="9"/>
        <v>16303.715897251619</v>
      </c>
      <c r="S133" s="7"/>
      <c r="T133" s="10">
        <v>205212</v>
      </c>
      <c r="U133" s="10">
        <v>205438</v>
      </c>
      <c r="V133" s="10">
        <f t="shared" si="12"/>
        <v>226</v>
      </c>
      <c r="W133" s="18">
        <v>45211</v>
      </c>
      <c r="X133" s="18">
        <v>48472</v>
      </c>
      <c r="Y133" s="20">
        <f t="shared" si="13"/>
        <v>3261</v>
      </c>
      <c r="Z133" s="3"/>
    </row>
    <row r="134" spans="1:26" x14ac:dyDescent="0.3">
      <c r="A134" s="1">
        <v>422</v>
      </c>
      <c r="B134" s="1" t="s">
        <v>128</v>
      </c>
      <c r="C134" s="8">
        <v>72779035.761777684</v>
      </c>
      <c r="D134" s="8">
        <v>45995764.950000003</v>
      </c>
      <c r="E134" s="8">
        <f t="shared" si="10"/>
        <v>26783270.811777681</v>
      </c>
      <c r="F134" s="8">
        <v>-297565.22042792896</v>
      </c>
      <c r="G134" s="10">
        <v>35927220.151101768</v>
      </c>
      <c r="H134" s="18">
        <v>6656073.3820428643</v>
      </c>
      <c r="I134" s="7"/>
      <c r="J134" s="7">
        <v>72779237.961777687</v>
      </c>
      <c r="K134" s="7">
        <v>45995979.329999998</v>
      </c>
      <c r="L134" s="7">
        <f t="shared" si="11"/>
        <v>26783258.631777689</v>
      </c>
      <c r="M134" s="7">
        <v>-280843.58042792894</v>
      </c>
      <c r="N134" s="10">
        <v>35943929.611101776</v>
      </c>
      <c r="O134" s="18">
        <v>6792798.5450824862</v>
      </c>
      <c r="P134" s="7"/>
      <c r="Q134" s="10">
        <f t="shared" ref="Q134:Q197" si="14">N134-G134</f>
        <v>16709.460000008345</v>
      </c>
      <c r="R134" s="18">
        <f t="shared" ref="R134:R197" si="15">O134-H134</f>
        <v>136725.1630396219</v>
      </c>
      <c r="S134" s="7"/>
      <c r="T134" s="10">
        <v>3006181</v>
      </c>
      <c r="U134" s="10">
        <v>3009524</v>
      </c>
      <c r="V134" s="10">
        <f t="shared" si="12"/>
        <v>3343</v>
      </c>
      <c r="W134" s="18">
        <v>554673</v>
      </c>
      <c r="X134" s="18">
        <v>582018</v>
      </c>
      <c r="Y134" s="20">
        <f t="shared" si="13"/>
        <v>27345</v>
      </c>
      <c r="Z134" s="3"/>
    </row>
    <row r="135" spans="1:26" x14ac:dyDescent="0.3">
      <c r="A135" s="1">
        <v>423</v>
      </c>
      <c r="B135" s="1" t="s">
        <v>344</v>
      </c>
      <c r="C135" s="8">
        <v>107460601.94895893</v>
      </c>
      <c r="D135" s="8">
        <v>86447493.299999997</v>
      </c>
      <c r="E135" s="8">
        <f t="shared" ref="E135:E198" si="16">C135-D135</f>
        <v>21013108.648958936</v>
      </c>
      <c r="F135" s="8">
        <v>-1241659.976304627</v>
      </c>
      <c r="G135" s="10">
        <v>20289225.381685372</v>
      </c>
      <c r="H135" s="18">
        <v>7874834.5387739949</v>
      </c>
      <c r="I135" s="7"/>
      <c r="J135" s="7">
        <v>107461347.96895894</v>
      </c>
      <c r="K135" s="7">
        <v>86447896.219999999</v>
      </c>
      <c r="L135" s="7">
        <f t="shared" ref="L135:L198" si="17">J135-K135</f>
        <v>21013451.748958945</v>
      </c>
      <c r="M135" s="7">
        <v>-1210232.2163046272</v>
      </c>
      <c r="N135" s="10">
        <v>20320996.241685383</v>
      </c>
      <c r="O135" s="18">
        <v>8245826.6932578599</v>
      </c>
      <c r="P135" s="7"/>
      <c r="Q135" s="10">
        <f t="shared" si="14"/>
        <v>31770.86000001058</v>
      </c>
      <c r="R135" s="18">
        <f t="shared" si="15"/>
        <v>370992.15448386502</v>
      </c>
      <c r="S135" s="7"/>
      <c r="T135" s="10">
        <v>1630791</v>
      </c>
      <c r="U135" s="10">
        <v>1637145</v>
      </c>
      <c r="V135" s="10">
        <f t="shared" ref="V135:V198" si="18">U135-T135</f>
        <v>6354</v>
      </c>
      <c r="W135" s="18">
        <v>656236</v>
      </c>
      <c r="X135" s="18">
        <v>730435</v>
      </c>
      <c r="Y135" s="20">
        <f t="shared" ref="Y135:Y198" si="19">X135-W135</f>
        <v>74199</v>
      </c>
      <c r="Z135" s="3"/>
    </row>
    <row r="136" spans="1:26" x14ac:dyDescent="0.3">
      <c r="A136" s="1">
        <v>425</v>
      </c>
      <c r="B136" s="1" t="s">
        <v>345</v>
      </c>
      <c r="C136" s="8">
        <v>61411385.850007057</v>
      </c>
      <c r="D136" s="8">
        <v>43931769.899999999</v>
      </c>
      <c r="E136" s="8">
        <f t="shared" si="16"/>
        <v>17479615.950007059</v>
      </c>
      <c r="F136" s="8">
        <v>-659685.75365730107</v>
      </c>
      <c r="G136" s="10">
        <v>24627252.387452416</v>
      </c>
      <c r="H136" s="18">
        <v>3653890.562114181</v>
      </c>
      <c r="I136" s="7"/>
      <c r="J136" s="7">
        <v>61412007.840007052</v>
      </c>
      <c r="K136" s="7">
        <v>43931974.659999996</v>
      </c>
      <c r="L136" s="7">
        <f t="shared" si="17"/>
        <v>17480033.180007055</v>
      </c>
      <c r="M136" s="7">
        <v>-643714.47365730105</v>
      </c>
      <c r="N136" s="10">
        <v>24643640.897452414</v>
      </c>
      <c r="O136" s="18">
        <v>3965904.6054370813</v>
      </c>
      <c r="P136" s="7"/>
      <c r="Q136" s="10">
        <f t="shared" si="14"/>
        <v>16388.509999997914</v>
      </c>
      <c r="R136" s="18">
        <f t="shared" si="15"/>
        <v>312014.04332290031</v>
      </c>
      <c r="S136" s="7"/>
      <c r="T136" s="10">
        <v>2066128</v>
      </c>
      <c r="U136" s="10">
        <v>2069406</v>
      </c>
      <c r="V136" s="10">
        <f t="shared" si="18"/>
        <v>3278</v>
      </c>
      <c r="W136" s="18">
        <v>304491</v>
      </c>
      <c r="X136" s="18">
        <v>366894</v>
      </c>
      <c r="Y136" s="20">
        <f t="shared" si="19"/>
        <v>62403</v>
      </c>
      <c r="Z136" s="3"/>
    </row>
    <row r="137" spans="1:26" x14ac:dyDescent="0.3">
      <c r="A137" s="1">
        <v>426</v>
      </c>
      <c r="B137" s="1" t="s">
        <v>131</v>
      </c>
      <c r="C137" s="8">
        <v>69266656.004027978</v>
      </c>
      <c r="D137" s="8">
        <v>51466853.700000003</v>
      </c>
      <c r="E137" s="8">
        <f t="shared" si="16"/>
        <v>17799802.304027975</v>
      </c>
      <c r="F137" s="8">
        <v>-362200.37774505187</v>
      </c>
      <c r="G137" s="10">
        <v>27314039.799205869</v>
      </c>
      <c r="H137" s="18">
        <v>6571933.1664081933</v>
      </c>
      <c r="I137" s="7"/>
      <c r="J137" s="7">
        <v>69267068.074027985</v>
      </c>
      <c r="K137" s="7">
        <v>51467093.579999998</v>
      </c>
      <c r="L137" s="7">
        <f t="shared" si="17"/>
        <v>17799974.494027987</v>
      </c>
      <c r="M137" s="7">
        <v>-343489.73774505185</v>
      </c>
      <c r="N137" s="10">
        <v>27332922.629205883</v>
      </c>
      <c r="O137" s="18">
        <v>6966812.5146783898</v>
      </c>
      <c r="P137" s="7"/>
      <c r="Q137" s="10">
        <f t="shared" si="14"/>
        <v>18882.830000013113</v>
      </c>
      <c r="R137" s="18">
        <f t="shared" si="15"/>
        <v>394879.34827019647</v>
      </c>
      <c r="S137" s="7"/>
      <c r="T137" s="10">
        <v>2176808</v>
      </c>
      <c r="U137" s="10">
        <v>2180585</v>
      </c>
      <c r="V137" s="10">
        <f t="shared" si="18"/>
        <v>3777</v>
      </c>
      <c r="W137" s="18">
        <v>547661</v>
      </c>
      <c r="X137" s="18">
        <v>626637</v>
      </c>
      <c r="Y137" s="20">
        <f t="shared" si="19"/>
        <v>78976</v>
      </c>
      <c r="Z137" s="3"/>
    </row>
    <row r="138" spans="1:26" x14ac:dyDescent="0.3">
      <c r="A138" s="1">
        <v>430</v>
      </c>
      <c r="B138" s="1" t="s">
        <v>132</v>
      </c>
      <c r="C138" s="8">
        <v>97489822.818536833</v>
      </c>
      <c r="D138" s="8">
        <v>67669858.5</v>
      </c>
      <c r="E138" s="8">
        <f t="shared" si="16"/>
        <v>29819964.318536833</v>
      </c>
      <c r="F138" s="8">
        <v>-1141362.7797147029</v>
      </c>
      <c r="G138" s="10">
        <v>40226909.63117519</v>
      </c>
      <c r="H138" s="18">
        <v>9766209.5970226731</v>
      </c>
      <c r="I138" s="7"/>
      <c r="J138" s="7">
        <v>97490216.508536845</v>
      </c>
      <c r="K138" s="7">
        <v>67670173.899999991</v>
      </c>
      <c r="L138" s="7">
        <f t="shared" si="17"/>
        <v>29820042.608536854</v>
      </c>
      <c r="M138" s="7">
        <v>-1116761.5797147029</v>
      </c>
      <c r="N138" s="10">
        <v>40251589.121175207</v>
      </c>
      <c r="O138" s="18">
        <v>10189362.994178213</v>
      </c>
      <c r="P138" s="7"/>
      <c r="Q138" s="10">
        <f t="shared" si="14"/>
        <v>24679.490000016987</v>
      </c>
      <c r="R138" s="18">
        <f t="shared" si="15"/>
        <v>423153.39715554006</v>
      </c>
      <c r="S138" s="7"/>
      <c r="T138" s="10">
        <v>3374417</v>
      </c>
      <c r="U138" s="10">
        <v>3379352</v>
      </c>
      <c r="V138" s="10">
        <f t="shared" si="18"/>
        <v>4935</v>
      </c>
      <c r="W138" s="18">
        <v>813851</v>
      </c>
      <c r="X138" s="18">
        <v>898481</v>
      </c>
      <c r="Y138" s="20">
        <f t="shared" si="19"/>
        <v>84630</v>
      </c>
      <c r="Z138" s="3"/>
    </row>
    <row r="139" spans="1:26" x14ac:dyDescent="0.3">
      <c r="A139" s="1">
        <v>433</v>
      </c>
      <c r="B139" s="1" t="s">
        <v>133</v>
      </c>
      <c r="C139" s="8">
        <v>44278085.628884405</v>
      </c>
      <c r="D139" s="8">
        <v>33697615.649999999</v>
      </c>
      <c r="E139" s="8">
        <f t="shared" si="16"/>
        <v>10580469.978884406</v>
      </c>
      <c r="F139" s="8">
        <v>-385558.1406003086</v>
      </c>
      <c r="G139" s="10">
        <v>14431679.797632411</v>
      </c>
      <c r="H139" s="18">
        <v>4441637.9562237775</v>
      </c>
      <c r="I139" s="7"/>
      <c r="J139" s="7">
        <v>44278331.63888441</v>
      </c>
      <c r="K139" s="7">
        <v>33697772.710000001</v>
      </c>
      <c r="L139" s="7">
        <f t="shared" si="17"/>
        <v>10580558.928884409</v>
      </c>
      <c r="M139" s="7">
        <v>-373307.46060030861</v>
      </c>
      <c r="N139" s="10">
        <v>14444019.427632414</v>
      </c>
      <c r="O139" s="18">
        <v>4870291.6113338601</v>
      </c>
      <c r="P139" s="7"/>
      <c r="Q139" s="10">
        <f t="shared" si="14"/>
        <v>12339.630000002682</v>
      </c>
      <c r="R139" s="18">
        <f t="shared" si="15"/>
        <v>428653.65511008259</v>
      </c>
      <c r="S139" s="7"/>
      <c r="T139" s="10">
        <v>1199091</v>
      </c>
      <c r="U139" s="10">
        <v>1201560</v>
      </c>
      <c r="V139" s="10">
        <f t="shared" si="18"/>
        <v>2469</v>
      </c>
      <c r="W139" s="18">
        <v>370137</v>
      </c>
      <c r="X139" s="18">
        <v>455867</v>
      </c>
      <c r="Y139" s="20">
        <f t="shared" si="19"/>
        <v>85730</v>
      </c>
      <c r="Z139" s="3"/>
    </row>
    <row r="140" spans="1:26" x14ac:dyDescent="0.3">
      <c r="A140" s="1">
        <v>434</v>
      </c>
      <c r="B140" s="1" t="s">
        <v>346</v>
      </c>
      <c r="C140" s="8">
        <v>87448996.265106648</v>
      </c>
      <c r="D140" s="8">
        <v>63271532.25</v>
      </c>
      <c r="E140" s="8">
        <f t="shared" si="16"/>
        <v>24177464.015106648</v>
      </c>
      <c r="F140" s="8">
        <v>-807136.94043866487</v>
      </c>
      <c r="G140" s="10">
        <v>27517234.568221588</v>
      </c>
      <c r="H140" s="18">
        <v>7969955.2768587396</v>
      </c>
      <c r="I140" s="7"/>
      <c r="J140" s="7">
        <v>87449367.965106651</v>
      </c>
      <c r="K140" s="7">
        <v>63271827.149999999</v>
      </c>
      <c r="L140" s="7">
        <f t="shared" si="17"/>
        <v>24177540.815106653</v>
      </c>
      <c r="M140" s="7">
        <v>-784134.7404386648</v>
      </c>
      <c r="N140" s="10">
        <v>27540313.568221591</v>
      </c>
      <c r="O140" s="18">
        <v>8600079.9158375673</v>
      </c>
      <c r="P140" s="7"/>
      <c r="Q140" s="10">
        <f t="shared" si="14"/>
        <v>23079.000000003725</v>
      </c>
      <c r="R140" s="18">
        <f t="shared" si="15"/>
        <v>630124.63897882774</v>
      </c>
      <c r="S140" s="7"/>
      <c r="T140" s="10">
        <v>2354345</v>
      </c>
      <c r="U140" s="10">
        <v>2358961</v>
      </c>
      <c r="V140" s="10">
        <f t="shared" si="18"/>
        <v>4616</v>
      </c>
      <c r="W140" s="18">
        <v>664163</v>
      </c>
      <c r="X140" s="18">
        <v>790188</v>
      </c>
      <c r="Y140" s="20">
        <f t="shared" si="19"/>
        <v>126025</v>
      </c>
      <c r="Z140" s="3"/>
    </row>
    <row r="141" spans="1:26" x14ac:dyDescent="0.3">
      <c r="A141" s="1">
        <v>435</v>
      </c>
      <c r="B141" s="1" t="s">
        <v>135</v>
      </c>
      <c r="C141" s="8">
        <v>4607637.5133229634</v>
      </c>
      <c r="D141" s="8">
        <v>2999443.95</v>
      </c>
      <c r="E141" s="8">
        <f t="shared" si="16"/>
        <v>1608193.5633229632</v>
      </c>
      <c r="F141" s="8">
        <v>176166.22215061149</v>
      </c>
      <c r="G141" s="10">
        <v>2193515.9797020713</v>
      </c>
      <c r="H141" s="18">
        <v>475153.41168030753</v>
      </c>
      <c r="I141" s="7"/>
      <c r="J141" s="7">
        <v>4607649.6433229633</v>
      </c>
      <c r="K141" s="7">
        <v>2999457.9299999997</v>
      </c>
      <c r="L141" s="7">
        <f t="shared" si="17"/>
        <v>1608191.7133229636</v>
      </c>
      <c r="M141" s="7">
        <v>177256.66215061149</v>
      </c>
      <c r="N141" s="10">
        <v>2194604.5697020716</v>
      </c>
      <c r="O141" s="18">
        <v>499405.20586031134</v>
      </c>
      <c r="P141" s="7"/>
      <c r="Q141" s="10">
        <f t="shared" si="14"/>
        <v>1088.5900000003166</v>
      </c>
      <c r="R141" s="18">
        <f t="shared" si="15"/>
        <v>24251.79418000381</v>
      </c>
      <c r="S141" s="7"/>
      <c r="T141" s="10">
        <v>177583</v>
      </c>
      <c r="U141" s="10">
        <v>177800</v>
      </c>
      <c r="V141" s="10">
        <f t="shared" si="18"/>
        <v>217</v>
      </c>
      <c r="W141" s="18">
        <v>39596</v>
      </c>
      <c r="X141" s="18">
        <v>44447</v>
      </c>
      <c r="Y141" s="20">
        <f t="shared" si="19"/>
        <v>4851</v>
      </c>
      <c r="Z141" s="3"/>
    </row>
    <row r="142" spans="1:26" x14ac:dyDescent="0.3">
      <c r="A142" s="1">
        <v>436</v>
      </c>
      <c r="B142" s="1" t="s">
        <v>136</v>
      </c>
      <c r="C142" s="8">
        <v>12885286.922548372</v>
      </c>
      <c r="D142" s="8">
        <v>8736577.8000000007</v>
      </c>
      <c r="E142" s="8">
        <f t="shared" si="16"/>
        <v>4148709.1225483716</v>
      </c>
      <c r="F142" s="8">
        <v>-80530.331983972632</v>
      </c>
      <c r="G142" s="10">
        <v>6317219.2341309004</v>
      </c>
      <c r="H142" s="18">
        <v>998965.5535968513</v>
      </c>
      <c r="I142" s="7"/>
      <c r="J142" s="7">
        <v>12885391.402548373</v>
      </c>
      <c r="K142" s="7">
        <v>8736618.5199999996</v>
      </c>
      <c r="L142" s="7">
        <f t="shared" si="17"/>
        <v>4148772.8825483732</v>
      </c>
      <c r="M142" s="7">
        <v>-77354.171983972628</v>
      </c>
      <c r="N142" s="10">
        <v>6320459.1541309021</v>
      </c>
      <c r="O142" s="18">
        <v>1072724.5620799535</v>
      </c>
      <c r="P142" s="7"/>
      <c r="Q142" s="10">
        <f t="shared" si="14"/>
        <v>3239.9200000017881</v>
      </c>
      <c r="R142" s="18">
        <f t="shared" si="15"/>
        <v>73759.008483102196</v>
      </c>
      <c r="S142" s="7"/>
      <c r="T142" s="10">
        <v>522908</v>
      </c>
      <c r="U142" s="10">
        <v>523555</v>
      </c>
      <c r="V142" s="10">
        <f t="shared" si="18"/>
        <v>647</v>
      </c>
      <c r="W142" s="18">
        <v>83247</v>
      </c>
      <c r="X142" s="18">
        <v>97999</v>
      </c>
      <c r="Y142" s="20">
        <f t="shared" si="19"/>
        <v>14752</v>
      </c>
      <c r="Z142" s="3"/>
    </row>
    <row r="143" spans="1:26" x14ac:dyDescent="0.3">
      <c r="A143" s="1">
        <v>440</v>
      </c>
      <c r="B143" s="1" t="s">
        <v>347</v>
      </c>
      <c r="C143" s="8">
        <v>34597161.00359454</v>
      </c>
      <c r="D143" s="8">
        <v>23746670.699999999</v>
      </c>
      <c r="E143" s="8">
        <f t="shared" si="16"/>
        <v>10850490.303594541</v>
      </c>
      <c r="F143" s="8">
        <v>-254037.00517890198</v>
      </c>
      <c r="G143" s="10">
        <v>15245414.517365728</v>
      </c>
      <c r="H143" s="18">
        <v>2411624.5587250604</v>
      </c>
      <c r="I143" s="7"/>
      <c r="J143" s="7">
        <v>34597436.203594536</v>
      </c>
      <c r="K143" s="7">
        <v>23746781.379999999</v>
      </c>
      <c r="L143" s="7">
        <f t="shared" si="17"/>
        <v>10850654.823594537</v>
      </c>
      <c r="M143" s="7">
        <v>-245403.96517890197</v>
      </c>
      <c r="N143" s="10">
        <v>15254212.077365723</v>
      </c>
      <c r="O143" s="18">
        <v>2492633.0768154063</v>
      </c>
      <c r="P143" s="7"/>
      <c r="Q143" s="10">
        <f t="shared" si="14"/>
        <v>8797.5599999949336</v>
      </c>
      <c r="R143" s="18">
        <f t="shared" si="15"/>
        <v>81008.518090345897</v>
      </c>
      <c r="S143" s="7"/>
      <c r="T143" s="10">
        <v>1255541</v>
      </c>
      <c r="U143" s="10">
        <v>1257300</v>
      </c>
      <c r="V143" s="10">
        <f t="shared" si="18"/>
        <v>1759</v>
      </c>
      <c r="W143" s="18">
        <v>200969</v>
      </c>
      <c r="X143" s="18">
        <v>217170</v>
      </c>
      <c r="Y143" s="20">
        <f t="shared" si="19"/>
        <v>16201</v>
      </c>
      <c r="Z143" s="3"/>
    </row>
    <row r="144" spans="1:26" x14ac:dyDescent="0.3">
      <c r="A144" s="1">
        <v>441</v>
      </c>
      <c r="B144" s="1" t="s">
        <v>138</v>
      </c>
      <c r="C144" s="8">
        <v>28455820.871248588</v>
      </c>
      <c r="D144" s="8">
        <v>19494240.150000002</v>
      </c>
      <c r="E144" s="8">
        <f t="shared" si="16"/>
        <v>8961580.7212485857</v>
      </c>
      <c r="F144" s="8">
        <v>-213137.14561997325</v>
      </c>
      <c r="G144" s="10">
        <v>11292237.070956783</v>
      </c>
      <c r="H144" s="18">
        <v>2830336.660231323</v>
      </c>
      <c r="I144" s="7"/>
      <c r="J144" s="7">
        <v>28455928.591248587</v>
      </c>
      <c r="K144" s="7">
        <v>19494331.009999998</v>
      </c>
      <c r="L144" s="7">
        <f t="shared" si="17"/>
        <v>8961597.5812485889</v>
      </c>
      <c r="M144" s="7">
        <v>-206050.06561997323</v>
      </c>
      <c r="N144" s="10">
        <v>11299341.010956787</v>
      </c>
      <c r="O144" s="18">
        <v>2995488.3853772669</v>
      </c>
      <c r="P144" s="7"/>
      <c r="Q144" s="10">
        <f t="shared" si="14"/>
        <v>7103.9400000032037</v>
      </c>
      <c r="R144" s="18">
        <f t="shared" si="15"/>
        <v>165151.72514594393</v>
      </c>
      <c r="S144" s="7"/>
      <c r="T144" s="10">
        <v>936889</v>
      </c>
      <c r="U144" s="10">
        <v>938309</v>
      </c>
      <c r="V144" s="10">
        <f t="shared" si="18"/>
        <v>1420</v>
      </c>
      <c r="W144" s="18">
        <v>235861</v>
      </c>
      <c r="X144" s="18">
        <v>268892</v>
      </c>
      <c r="Y144" s="20">
        <f t="shared" si="19"/>
        <v>33031</v>
      </c>
      <c r="Z144" s="3"/>
    </row>
    <row r="145" spans="1:26" x14ac:dyDescent="0.3">
      <c r="A145" s="1">
        <v>444</v>
      </c>
      <c r="B145" s="1" t="s">
        <v>348</v>
      </c>
      <c r="C145" s="8">
        <v>260750922.92443556</v>
      </c>
      <c r="D145" s="8">
        <v>196899120.30000001</v>
      </c>
      <c r="E145" s="8">
        <f t="shared" si="16"/>
        <v>63851802.624435544</v>
      </c>
      <c r="F145" s="8">
        <v>-3423981.2532210806</v>
      </c>
      <c r="G145" s="10">
        <v>66684919.002353534</v>
      </c>
      <c r="H145" s="18">
        <v>21676347.225367755</v>
      </c>
      <c r="I145" s="7"/>
      <c r="J145" s="7">
        <v>260752293.02443558</v>
      </c>
      <c r="K145" s="7">
        <v>196900038.01999998</v>
      </c>
      <c r="L145" s="7">
        <f t="shared" si="17"/>
        <v>63852255.004435599</v>
      </c>
      <c r="M145" s="7">
        <v>-3352399.0932210805</v>
      </c>
      <c r="N145" s="10">
        <v>66756953.542353585</v>
      </c>
      <c r="O145" s="18">
        <v>23513928.162631698</v>
      </c>
      <c r="P145" s="7"/>
      <c r="Q145" s="10">
        <f t="shared" si="14"/>
        <v>72034.54000005126</v>
      </c>
      <c r="R145" s="18">
        <f t="shared" si="15"/>
        <v>1837580.9372639433</v>
      </c>
      <c r="S145" s="7"/>
      <c r="T145" s="10">
        <v>5780990</v>
      </c>
      <c r="U145" s="10">
        <v>5795396</v>
      </c>
      <c r="V145" s="10">
        <f t="shared" si="18"/>
        <v>14406</v>
      </c>
      <c r="W145" s="18">
        <v>1806362</v>
      </c>
      <c r="X145" s="18">
        <v>2173879</v>
      </c>
      <c r="Y145" s="20">
        <f t="shared" si="19"/>
        <v>367517</v>
      </c>
      <c r="Z145" s="3"/>
    </row>
    <row r="146" spans="1:26" x14ac:dyDescent="0.3">
      <c r="A146" s="1">
        <v>445</v>
      </c>
      <c r="B146" s="1" t="s">
        <v>349</v>
      </c>
      <c r="C146" s="8">
        <v>92201382.423515379</v>
      </c>
      <c r="D146" s="8">
        <v>64816310.25</v>
      </c>
      <c r="E146" s="8">
        <f t="shared" si="16"/>
        <v>27385072.173515379</v>
      </c>
      <c r="F146" s="8">
        <v>-436371.09484031494</v>
      </c>
      <c r="G146" s="10">
        <v>28353771.248460636</v>
      </c>
      <c r="H146" s="18">
        <v>6898133.0374674536</v>
      </c>
      <c r="I146" s="7"/>
      <c r="J146" s="7">
        <v>92201827.233515382</v>
      </c>
      <c r="K146" s="7">
        <v>64816612.349999994</v>
      </c>
      <c r="L146" s="7">
        <f t="shared" si="17"/>
        <v>27385214.883515388</v>
      </c>
      <c r="M146" s="7">
        <v>-412807.29484031495</v>
      </c>
      <c r="N146" s="10">
        <v>28377477.758460645</v>
      </c>
      <c r="O146" s="18">
        <v>7165348.3716045385</v>
      </c>
      <c r="P146" s="7"/>
      <c r="Q146" s="10">
        <f t="shared" si="14"/>
        <v>23706.51000000909</v>
      </c>
      <c r="R146" s="18">
        <f t="shared" si="15"/>
        <v>267215.33413708489</v>
      </c>
      <c r="S146" s="7"/>
      <c r="T146" s="10">
        <v>2354433</v>
      </c>
      <c r="U146" s="10">
        <v>2359174</v>
      </c>
      <c r="V146" s="10">
        <f t="shared" si="18"/>
        <v>4741</v>
      </c>
      <c r="W146" s="18">
        <v>574844</v>
      </c>
      <c r="X146" s="18">
        <v>628288</v>
      </c>
      <c r="Y146" s="20">
        <f t="shared" si="19"/>
        <v>53444</v>
      </c>
      <c r="Z146" s="3"/>
    </row>
    <row r="147" spans="1:26" x14ac:dyDescent="0.3">
      <c r="A147" s="1">
        <v>475</v>
      </c>
      <c r="B147" s="1" t="s">
        <v>350</v>
      </c>
      <c r="C147" s="8">
        <v>35813277.792126089</v>
      </c>
      <c r="D147" s="8">
        <v>23390513.550000001</v>
      </c>
      <c r="E147" s="8">
        <f t="shared" si="16"/>
        <v>12422764.242126089</v>
      </c>
      <c r="F147" s="8">
        <v>-300047.99342472636</v>
      </c>
      <c r="G147" s="10">
        <v>15672855.964741338</v>
      </c>
      <c r="H147" s="18">
        <v>3519661.6908848365</v>
      </c>
      <c r="I147" s="7"/>
      <c r="J147" s="7">
        <v>35813432.462126084</v>
      </c>
      <c r="K147" s="7">
        <v>23390622.569999997</v>
      </c>
      <c r="L147" s="7">
        <f t="shared" si="17"/>
        <v>12422809.892126087</v>
      </c>
      <c r="M147" s="7">
        <v>-291544.43342472636</v>
      </c>
      <c r="N147" s="10">
        <v>15681405.174741337</v>
      </c>
      <c r="O147" s="18">
        <v>3704403.1661654566</v>
      </c>
      <c r="P147" s="7"/>
      <c r="Q147" s="10">
        <f t="shared" si="14"/>
        <v>8549.2099999990314</v>
      </c>
      <c r="R147" s="18">
        <f t="shared" si="15"/>
        <v>184741.47528062016</v>
      </c>
      <c r="S147" s="7"/>
      <c r="T147" s="10">
        <v>1352372</v>
      </c>
      <c r="U147" s="10">
        <v>1354082</v>
      </c>
      <c r="V147" s="10">
        <f t="shared" si="18"/>
        <v>1710</v>
      </c>
      <c r="W147" s="18">
        <v>293305</v>
      </c>
      <c r="X147" s="18">
        <v>330254</v>
      </c>
      <c r="Y147" s="20">
        <f t="shared" si="19"/>
        <v>36949</v>
      </c>
      <c r="Z147" s="3"/>
    </row>
    <row r="148" spans="1:26" x14ac:dyDescent="0.3">
      <c r="A148" s="1">
        <v>480</v>
      </c>
      <c r="B148" s="1" t="s">
        <v>142</v>
      </c>
      <c r="C148" s="8">
        <v>11593741.652998539</v>
      </c>
      <c r="D148" s="8">
        <v>8577808.9500000011</v>
      </c>
      <c r="E148" s="8">
        <f t="shared" si="16"/>
        <v>3015932.7029985376</v>
      </c>
      <c r="F148" s="8">
        <v>-136481.29372424289</v>
      </c>
      <c r="G148" s="10">
        <v>4342631.3959371224</v>
      </c>
      <c r="H148" s="18">
        <v>1271588.5588134853</v>
      </c>
      <c r="I148" s="7"/>
      <c r="J148" s="7">
        <v>11593806.03299854</v>
      </c>
      <c r="K148" s="7">
        <v>8577848.9299999997</v>
      </c>
      <c r="L148" s="7">
        <f t="shared" si="17"/>
        <v>3015957.1029985398</v>
      </c>
      <c r="M148" s="7">
        <v>-133362.85372424289</v>
      </c>
      <c r="N148" s="10">
        <v>4345774.235937125</v>
      </c>
      <c r="O148" s="18">
        <v>1364108.9514540171</v>
      </c>
      <c r="P148" s="7"/>
      <c r="Q148" s="10">
        <f t="shared" si="14"/>
        <v>3142.840000002645</v>
      </c>
      <c r="R148" s="18">
        <f t="shared" si="15"/>
        <v>92520.392640531762</v>
      </c>
      <c r="S148" s="7"/>
      <c r="T148" s="10">
        <v>306864</v>
      </c>
      <c r="U148" s="10">
        <v>307492</v>
      </c>
      <c r="V148" s="10">
        <f t="shared" si="18"/>
        <v>628</v>
      </c>
      <c r="W148" s="18">
        <v>105966</v>
      </c>
      <c r="X148" s="18">
        <v>124469</v>
      </c>
      <c r="Y148" s="20">
        <f t="shared" si="19"/>
        <v>18503</v>
      </c>
      <c r="Z148" s="3"/>
    </row>
    <row r="149" spans="1:26" x14ac:dyDescent="0.3">
      <c r="A149" s="1">
        <v>481</v>
      </c>
      <c r="B149" s="1" t="s">
        <v>143</v>
      </c>
      <c r="C149" s="8">
        <v>49679895.308674052</v>
      </c>
      <c r="D149" s="8">
        <v>40949490.149999999</v>
      </c>
      <c r="E149" s="8">
        <f t="shared" si="16"/>
        <v>8730405.1586740538</v>
      </c>
      <c r="F149" s="8">
        <v>-398056.11888826819</v>
      </c>
      <c r="G149" s="10">
        <v>8249332.8636951214</v>
      </c>
      <c r="H149" s="18">
        <v>3948646.0491841934</v>
      </c>
      <c r="I149" s="7"/>
      <c r="J149" s="7">
        <v>49680253.908674054</v>
      </c>
      <c r="K149" s="7">
        <v>40949681.009999998</v>
      </c>
      <c r="L149" s="7">
        <f t="shared" si="17"/>
        <v>8730572.8986740559</v>
      </c>
      <c r="M149" s="7">
        <v>-383169.03888826823</v>
      </c>
      <c r="N149" s="10">
        <v>8264387.6836951235</v>
      </c>
      <c r="O149" s="18">
        <v>4238782.9565953845</v>
      </c>
      <c r="P149" s="7"/>
      <c r="Q149" s="10">
        <f t="shared" si="14"/>
        <v>15054.820000002161</v>
      </c>
      <c r="R149" s="18">
        <f t="shared" si="15"/>
        <v>290136.90741119115</v>
      </c>
      <c r="S149" s="7"/>
      <c r="T149" s="10">
        <v>671042</v>
      </c>
      <c r="U149" s="10">
        <v>674053</v>
      </c>
      <c r="V149" s="10">
        <f t="shared" si="18"/>
        <v>3011</v>
      </c>
      <c r="W149" s="18">
        <v>329054</v>
      </c>
      <c r="X149" s="18">
        <v>387081</v>
      </c>
      <c r="Y149" s="20">
        <f t="shared" si="19"/>
        <v>58027</v>
      </c>
      <c r="Z149" s="3"/>
    </row>
    <row r="150" spans="1:26" x14ac:dyDescent="0.3">
      <c r="A150" s="1">
        <v>483</v>
      </c>
      <c r="B150" s="1" t="s">
        <v>144</v>
      </c>
      <c r="C150" s="8">
        <v>7160950.0883752909</v>
      </c>
      <c r="D150" s="8">
        <v>4625751.9000000004</v>
      </c>
      <c r="E150" s="8">
        <f t="shared" si="16"/>
        <v>2535198.1883752905</v>
      </c>
      <c r="F150" s="8">
        <v>-59563.385004604956</v>
      </c>
      <c r="G150" s="10">
        <v>4145783.7393449647</v>
      </c>
      <c r="H150" s="18">
        <v>728210.15888418315</v>
      </c>
      <c r="I150" s="7"/>
      <c r="J150" s="7">
        <v>7160992.0783752911</v>
      </c>
      <c r="K150" s="7">
        <v>4625773.46</v>
      </c>
      <c r="L150" s="7">
        <f t="shared" si="17"/>
        <v>2535218.6183752911</v>
      </c>
      <c r="M150" s="7">
        <v>-57881.705004604955</v>
      </c>
      <c r="N150" s="10">
        <v>4147485.8493449651</v>
      </c>
      <c r="O150" s="18">
        <v>767092.37336934975</v>
      </c>
      <c r="P150" s="7"/>
      <c r="Q150" s="10">
        <f t="shared" si="14"/>
        <v>1702.1100000003353</v>
      </c>
      <c r="R150" s="18">
        <f t="shared" si="15"/>
        <v>38882.214485166594</v>
      </c>
      <c r="S150" s="7"/>
      <c r="T150" s="10">
        <v>348475</v>
      </c>
      <c r="U150" s="10">
        <v>348816</v>
      </c>
      <c r="V150" s="10">
        <f t="shared" si="18"/>
        <v>341</v>
      </c>
      <c r="W150" s="18">
        <v>60684</v>
      </c>
      <c r="X150" s="18">
        <v>68461</v>
      </c>
      <c r="Y150" s="20">
        <f t="shared" si="19"/>
        <v>7777</v>
      </c>
      <c r="Z150" s="3"/>
    </row>
    <row r="151" spans="1:26" x14ac:dyDescent="0.3">
      <c r="A151" s="1">
        <v>484</v>
      </c>
      <c r="B151" s="1" t="s">
        <v>351</v>
      </c>
      <c r="C151" s="8">
        <v>20282570.391827554</v>
      </c>
      <c r="D151" s="8">
        <v>13156359.300000001</v>
      </c>
      <c r="E151" s="8">
        <f t="shared" si="16"/>
        <v>7126211.0918275528</v>
      </c>
      <c r="F151" s="8">
        <v>22206.64583499101</v>
      </c>
      <c r="G151" s="10">
        <v>9215766.3921283856</v>
      </c>
      <c r="H151" s="18">
        <v>1879205.5257926814</v>
      </c>
      <c r="I151" s="7"/>
      <c r="J151" s="7">
        <v>20282638.671827555</v>
      </c>
      <c r="K151" s="7">
        <v>13156420.619999999</v>
      </c>
      <c r="L151" s="7">
        <f t="shared" si="17"/>
        <v>7126218.0518275555</v>
      </c>
      <c r="M151" s="7">
        <v>26989.605834991002</v>
      </c>
      <c r="N151" s="10">
        <v>9220556.3121283893</v>
      </c>
      <c r="O151" s="18">
        <v>1958542.9146475922</v>
      </c>
      <c r="P151" s="7"/>
      <c r="Q151" s="10">
        <f t="shared" si="14"/>
        <v>4789.9200000036508</v>
      </c>
      <c r="R151" s="18">
        <f t="shared" si="15"/>
        <v>79337.388854910852</v>
      </c>
      <c r="S151" s="7"/>
      <c r="T151" s="10">
        <v>773203</v>
      </c>
      <c r="U151" s="10">
        <v>774162</v>
      </c>
      <c r="V151" s="10">
        <f t="shared" si="18"/>
        <v>959</v>
      </c>
      <c r="W151" s="18">
        <v>156600</v>
      </c>
      <c r="X151" s="18">
        <v>172468</v>
      </c>
      <c r="Y151" s="20">
        <f t="shared" si="19"/>
        <v>15868</v>
      </c>
      <c r="Z151" s="3"/>
    </row>
    <row r="152" spans="1:26" x14ac:dyDescent="0.3">
      <c r="A152" s="1">
        <v>489</v>
      </c>
      <c r="B152" s="1" t="s">
        <v>146</v>
      </c>
      <c r="C152" s="8">
        <v>13234670.203657959</v>
      </c>
      <c r="D152" s="8">
        <v>8015681.4000000004</v>
      </c>
      <c r="E152" s="8">
        <f t="shared" si="16"/>
        <v>5218988.8036579583</v>
      </c>
      <c r="F152" s="8">
        <v>-17732.741457404176</v>
      </c>
      <c r="G152" s="10">
        <v>7129407.1898948792</v>
      </c>
      <c r="H152" s="18">
        <v>1328930.618465059</v>
      </c>
      <c r="I152" s="7"/>
      <c r="J152" s="7">
        <v>13234708.233657958</v>
      </c>
      <c r="K152" s="7">
        <v>8015718.7599999998</v>
      </c>
      <c r="L152" s="7">
        <f t="shared" si="17"/>
        <v>5218989.4736579582</v>
      </c>
      <c r="M152" s="7">
        <v>-14818.661457404174</v>
      </c>
      <c r="N152" s="10">
        <v>7132321.9398948792</v>
      </c>
      <c r="O152" s="18">
        <v>1401674.3900184189</v>
      </c>
      <c r="P152" s="7"/>
      <c r="Q152" s="10">
        <f t="shared" si="14"/>
        <v>2914.75</v>
      </c>
      <c r="R152" s="18">
        <f t="shared" si="15"/>
        <v>72743.771553359926</v>
      </c>
      <c r="S152" s="7"/>
      <c r="T152" s="10">
        <v>475323</v>
      </c>
      <c r="U152" s="10">
        <v>470071</v>
      </c>
      <c r="V152" s="10">
        <f t="shared" si="18"/>
        <v>-5252</v>
      </c>
      <c r="W152" s="18">
        <v>110744</v>
      </c>
      <c r="X152" s="18">
        <v>125293</v>
      </c>
      <c r="Y152" s="20">
        <f t="shared" si="19"/>
        <v>14549</v>
      </c>
      <c r="Z152" s="3"/>
    </row>
    <row r="153" spans="1:26" x14ac:dyDescent="0.3">
      <c r="A153" s="1">
        <v>491</v>
      </c>
      <c r="B153" s="1" t="s">
        <v>352</v>
      </c>
      <c r="C153" s="8">
        <v>310779394.29495704</v>
      </c>
      <c r="D153" s="8">
        <v>225636282.15000001</v>
      </c>
      <c r="E153" s="8">
        <f t="shared" si="16"/>
        <v>85143112.144957036</v>
      </c>
      <c r="F153" s="8">
        <v>-3874944.5516860755</v>
      </c>
      <c r="G153" s="10">
        <v>103951371.71221559</v>
      </c>
      <c r="H153" s="18">
        <v>28386369.931363478</v>
      </c>
      <c r="I153" s="7"/>
      <c r="J153" s="7">
        <v>310780695.09495699</v>
      </c>
      <c r="K153" s="7">
        <v>225637333.80999997</v>
      </c>
      <c r="L153" s="7">
        <f t="shared" si="17"/>
        <v>85143361.284957021</v>
      </c>
      <c r="M153" s="7">
        <v>-3792915.0716860751</v>
      </c>
      <c r="N153" s="10">
        <v>104033650.33221558</v>
      </c>
      <c r="O153" s="18">
        <v>29207715.084064167</v>
      </c>
      <c r="P153" s="7"/>
      <c r="Q153" s="10">
        <f t="shared" si="14"/>
        <v>82278.619999989867</v>
      </c>
      <c r="R153" s="18">
        <f t="shared" si="15"/>
        <v>821345.15270068869</v>
      </c>
      <c r="S153" s="7"/>
      <c r="T153" s="10">
        <v>8678000</v>
      </c>
      <c r="U153" s="10">
        <v>8694455</v>
      </c>
      <c r="V153" s="10">
        <f t="shared" si="18"/>
        <v>16455</v>
      </c>
      <c r="W153" s="18">
        <v>2365531</v>
      </c>
      <c r="X153" s="18">
        <v>2529800</v>
      </c>
      <c r="Y153" s="20">
        <f t="shared" si="19"/>
        <v>164269</v>
      </c>
      <c r="Z153" s="3"/>
    </row>
    <row r="154" spans="1:26" x14ac:dyDescent="0.3">
      <c r="A154" s="1">
        <v>494</v>
      </c>
      <c r="B154" s="1" t="s">
        <v>148</v>
      </c>
      <c r="C154" s="8">
        <v>55565988.47002738</v>
      </c>
      <c r="D154" s="8">
        <v>38203218.149999999</v>
      </c>
      <c r="E154" s="8">
        <f t="shared" si="16"/>
        <v>17362770.320027381</v>
      </c>
      <c r="F154" s="8">
        <v>-773222.36706817499</v>
      </c>
      <c r="G154" s="10">
        <v>24774218.010552369</v>
      </c>
      <c r="H154" s="18">
        <v>4158913.3267669533</v>
      </c>
      <c r="I154" s="7"/>
      <c r="J154" s="7">
        <v>55566375.650027379</v>
      </c>
      <c r="K154" s="7">
        <v>38203396.210000001</v>
      </c>
      <c r="L154" s="7">
        <f t="shared" si="17"/>
        <v>17362979.440027378</v>
      </c>
      <c r="M154" s="7">
        <v>-759333.68706817506</v>
      </c>
      <c r="N154" s="10">
        <v>24788315.810552366</v>
      </c>
      <c r="O154" s="18">
        <v>4456761.8978736186</v>
      </c>
      <c r="P154" s="7"/>
      <c r="Q154" s="10">
        <f t="shared" si="14"/>
        <v>14097.79999999702</v>
      </c>
      <c r="R154" s="18">
        <f t="shared" si="15"/>
        <v>297848.5711066653</v>
      </c>
      <c r="S154" s="7"/>
      <c r="T154" s="10">
        <v>2070612</v>
      </c>
      <c r="U154" s="10">
        <v>2073431</v>
      </c>
      <c r="V154" s="10">
        <f t="shared" si="18"/>
        <v>2819</v>
      </c>
      <c r="W154" s="18">
        <v>346576</v>
      </c>
      <c r="X154" s="18">
        <v>406146</v>
      </c>
      <c r="Y154" s="20">
        <f t="shared" si="19"/>
        <v>59570</v>
      </c>
      <c r="Z154" s="3"/>
    </row>
    <row r="155" spans="1:26" x14ac:dyDescent="0.3">
      <c r="A155" s="1">
        <v>495</v>
      </c>
      <c r="B155" s="1" t="s">
        <v>149</v>
      </c>
      <c r="C155" s="8">
        <v>10943065.200167047</v>
      </c>
      <c r="D155" s="8">
        <v>6685455.9000000004</v>
      </c>
      <c r="E155" s="8">
        <f t="shared" si="16"/>
        <v>4257609.3001670465</v>
      </c>
      <c r="F155" s="8">
        <v>-54722.868686660222</v>
      </c>
      <c r="G155" s="10">
        <v>5258569.908401628</v>
      </c>
      <c r="H155" s="18">
        <v>1067277.4173433587</v>
      </c>
      <c r="I155" s="7"/>
      <c r="J155" s="7">
        <v>10943110.760167047</v>
      </c>
      <c r="K155" s="7">
        <v>6685487.0599999996</v>
      </c>
      <c r="L155" s="7">
        <f t="shared" si="17"/>
        <v>4257623.7001670478</v>
      </c>
      <c r="M155" s="7">
        <v>-52292.388686660219</v>
      </c>
      <c r="N155" s="10">
        <v>5261014.7884016288</v>
      </c>
      <c r="O155" s="18">
        <v>1112571.3762106991</v>
      </c>
      <c r="P155" s="7"/>
      <c r="Q155" s="10">
        <f t="shared" si="14"/>
        <v>2444.8800000008196</v>
      </c>
      <c r="R155" s="18">
        <f t="shared" si="15"/>
        <v>45293.958867340349</v>
      </c>
      <c r="S155" s="7"/>
      <c r="T155" s="10">
        <v>425055</v>
      </c>
      <c r="U155" s="10">
        <v>425543</v>
      </c>
      <c r="V155" s="10">
        <f t="shared" si="18"/>
        <v>488</v>
      </c>
      <c r="W155" s="18">
        <v>88940</v>
      </c>
      <c r="X155" s="18">
        <v>97998</v>
      </c>
      <c r="Y155" s="20">
        <f t="shared" si="19"/>
        <v>9058</v>
      </c>
      <c r="Z155" s="3"/>
    </row>
    <row r="156" spans="1:26" x14ac:dyDescent="0.3">
      <c r="A156" s="1">
        <v>498</v>
      </c>
      <c r="B156" s="1" t="s">
        <v>150</v>
      </c>
      <c r="C156" s="8">
        <v>14729222.970561339</v>
      </c>
      <c r="D156" s="8">
        <v>9856541.8499999996</v>
      </c>
      <c r="E156" s="8">
        <f t="shared" si="16"/>
        <v>4872681.120561339</v>
      </c>
      <c r="F156" s="8">
        <v>160952.50314771134</v>
      </c>
      <c r="G156" s="10">
        <v>8703392.9284687191</v>
      </c>
      <c r="H156" s="18">
        <v>1423983.4986412185</v>
      </c>
      <c r="I156" s="7"/>
      <c r="J156" s="7">
        <v>14729294.080561338</v>
      </c>
      <c r="K156" s="7">
        <v>9856587.7899999991</v>
      </c>
      <c r="L156" s="7">
        <f t="shared" si="17"/>
        <v>4872706.2905613389</v>
      </c>
      <c r="M156" s="7">
        <v>164535.82314771134</v>
      </c>
      <c r="N156" s="10">
        <v>8707001.4184687212</v>
      </c>
      <c r="O156" s="18">
        <v>1494468.5411203669</v>
      </c>
      <c r="P156" s="7"/>
      <c r="Q156" s="10">
        <f t="shared" si="14"/>
        <v>3608.4900000020862</v>
      </c>
      <c r="R156" s="18">
        <f t="shared" si="15"/>
        <v>70485.042479148367</v>
      </c>
      <c r="S156" s="7"/>
      <c r="T156" s="10">
        <v>730478</v>
      </c>
      <c r="U156" s="10">
        <v>731200</v>
      </c>
      <c r="V156" s="10">
        <f t="shared" si="18"/>
        <v>722</v>
      </c>
      <c r="W156" s="18">
        <v>118665</v>
      </c>
      <c r="X156" s="18">
        <v>132763</v>
      </c>
      <c r="Y156" s="20">
        <f t="shared" si="19"/>
        <v>14098</v>
      </c>
      <c r="Z156" s="3"/>
    </row>
    <row r="157" spans="1:26" x14ac:dyDescent="0.3">
      <c r="A157" s="1">
        <v>499</v>
      </c>
      <c r="B157" s="1" t="s">
        <v>353</v>
      </c>
      <c r="C157" s="8">
        <v>114708028.80575994</v>
      </c>
      <c r="D157" s="8">
        <v>83473795.650000006</v>
      </c>
      <c r="E157" s="8">
        <f t="shared" si="16"/>
        <v>31234233.155759931</v>
      </c>
      <c r="F157" s="8">
        <v>-891911.7572699344</v>
      </c>
      <c r="G157" s="10">
        <v>35247571.959145591</v>
      </c>
      <c r="H157" s="18">
        <v>9067271.4994414113</v>
      </c>
      <c r="I157" s="7"/>
      <c r="J157" s="7">
        <v>114708717.40575993</v>
      </c>
      <c r="K157" s="7">
        <v>83474184.709999993</v>
      </c>
      <c r="L157" s="7">
        <f t="shared" si="17"/>
        <v>31234532.695759937</v>
      </c>
      <c r="M157" s="7">
        <v>-861565.07726993447</v>
      </c>
      <c r="N157" s="10">
        <v>35278218.179145597</v>
      </c>
      <c r="O157" s="18">
        <v>9479682.6934589688</v>
      </c>
      <c r="P157" s="7"/>
      <c r="Q157" s="10">
        <f t="shared" si="14"/>
        <v>30646.220000006258</v>
      </c>
      <c r="R157" s="18">
        <f t="shared" si="15"/>
        <v>412411.19401755743</v>
      </c>
      <c r="S157" s="7"/>
      <c r="T157" s="10">
        <v>2965390</v>
      </c>
      <c r="U157" s="10">
        <v>2971519</v>
      </c>
      <c r="V157" s="10">
        <f t="shared" si="18"/>
        <v>6129</v>
      </c>
      <c r="W157" s="18">
        <v>755606</v>
      </c>
      <c r="X157" s="18">
        <v>838088</v>
      </c>
      <c r="Y157" s="20">
        <f t="shared" si="19"/>
        <v>82482</v>
      </c>
      <c r="Z157" s="3"/>
    </row>
    <row r="158" spans="1:26" x14ac:dyDescent="0.3">
      <c r="A158" s="1">
        <v>500</v>
      </c>
      <c r="B158" s="1" t="s">
        <v>152</v>
      </c>
      <c r="C158" s="8">
        <v>55859100.945384383</v>
      </c>
      <c r="D158" s="8">
        <v>44056210.350000001</v>
      </c>
      <c r="E158" s="8">
        <f t="shared" si="16"/>
        <v>11802890.595384382</v>
      </c>
      <c r="F158" s="8">
        <v>-554721.86497880414</v>
      </c>
      <c r="G158" s="10">
        <v>11808062.055960063</v>
      </c>
      <c r="H158" s="18">
        <v>3334894.6577735892</v>
      </c>
      <c r="I158" s="7"/>
      <c r="J158" s="7">
        <v>55859521.775384389</v>
      </c>
      <c r="K158" s="7">
        <v>44056415.689999998</v>
      </c>
      <c r="L158" s="7">
        <f t="shared" si="17"/>
        <v>11803106.085384391</v>
      </c>
      <c r="M158" s="7">
        <v>-538705.34497880412</v>
      </c>
      <c r="N158" s="10">
        <v>11824294.065960072</v>
      </c>
      <c r="O158" s="18">
        <v>3500722.3838100727</v>
      </c>
      <c r="P158" s="7"/>
      <c r="Q158" s="10">
        <f t="shared" si="14"/>
        <v>16232.01000000909</v>
      </c>
      <c r="R158" s="18">
        <f t="shared" si="15"/>
        <v>165827.72603648342</v>
      </c>
      <c r="S158" s="7"/>
      <c r="T158" s="10">
        <v>969695</v>
      </c>
      <c r="U158" s="10">
        <v>972941</v>
      </c>
      <c r="V158" s="10">
        <f t="shared" si="18"/>
        <v>3246</v>
      </c>
      <c r="W158" s="18">
        <v>277908</v>
      </c>
      <c r="X158" s="18">
        <v>311073</v>
      </c>
      <c r="Y158" s="20">
        <f t="shared" si="19"/>
        <v>33165</v>
      </c>
      <c r="Z158" s="3"/>
    </row>
    <row r="159" spans="1:26" x14ac:dyDescent="0.3">
      <c r="A159" s="1">
        <v>503</v>
      </c>
      <c r="B159" s="1" t="s">
        <v>153</v>
      </c>
      <c r="C159" s="8">
        <v>44044136.491569027</v>
      </c>
      <c r="D159" s="8">
        <v>32805077.25</v>
      </c>
      <c r="E159" s="8">
        <f t="shared" si="16"/>
        <v>11239059.241569027</v>
      </c>
      <c r="F159" s="8">
        <v>-520279.23004801868</v>
      </c>
      <c r="G159" s="10">
        <v>15135921.303237651</v>
      </c>
      <c r="H159" s="18">
        <v>4420246.7604513373</v>
      </c>
      <c r="I159" s="7"/>
      <c r="J159" s="7">
        <v>44044342.82156904</v>
      </c>
      <c r="K159" s="7">
        <v>32805230.149999999</v>
      </c>
      <c r="L159" s="7">
        <f t="shared" si="17"/>
        <v>11239112.671569042</v>
      </c>
      <c r="M159" s="7">
        <v>-508353.03004801867</v>
      </c>
      <c r="N159" s="10">
        <v>15147900.933237664</v>
      </c>
      <c r="O159" s="18">
        <v>4762981.2344584726</v>
      </c>
      <c r="P159" s="7"/>
      <c r="Q159" s="10">
        <f t="shared" si="14"/>
        <v>11979.630000013858</v>
      </c>
      <c r="R159" s="18">
        <f t="shared" si="15"/>
        <v>342734.47400713526</v>
      </c>
      <c r="S159" s="7"/>
      <c r="T159" s="10">
        <v>1272981</v>
      </c>
      <c r="U159" s="10">
        <v>1275376</v>
      </c>
      <c r="V159" s="10">
        <f t="shared" si="18"/>
        <v>2395</v>
      </c>
      <c r="W159" s="18">
        <v>368354</v>
      </c>
      <c r="X159" s="18">
        <v>436901</v>
      </c>
      <c r="Y159" s="20">
        <f t="shared" si="19"/>
        <v>68547</v>
      </c>
      <c r="Z159" s="3"/>
    </row>
    <row r="160" spans="1:26" x14ac:dyDescent="0.3">
      <c r="A160" s="1">
        <v>504</v>
      </c>
      <c r="B160" s="1" t="s">
        <v>354</v>
      </c>
      <c r="C160" s="8">
        <v>11296989.33949231</v>
      </c>
      <c r="D160" s="8">
        <v>8028554.5500000007</v>
      </c>
      <c r="E160" s="8">
        <f t="shared" si="16"/>
        <v>3268434.7894923091</v>
      </c>
      <c r="F160" s="8">
        <v>40806.589987362793</v>
      </c>
      <c r="G160" s="10">
        <v>4618208.7505410416</v>
      </c>
      <c r="H160" s="18">
        <v>1201304.1566781332</v>
      </c>
      <c r="I160" s="7"/>
      <c r="J160" s="7">
        <v>11297042.859492309</v>
      </c>
      <c r="K160" s="7">
        <v>8028591.9699999997</v>
      </c>
      <c r="L160" s="7">
        <f t="shared" si="17"/>
        <v>3268450.8894923097</v>
      </c>
      <c r="M160" s="7">
        <v>43725.349987362802</v>
      </c>
      <c r="N160" s="10">
        <v>4621143.6105410429</v>
      </c>
      <c r="O160" s="18">
        <v>1314926.8522379703</v>
      </c>
      <c r="P160" s="7"/>
      <c r="Q160" s="10">
        <f t="shared" si="14"/>
        <v>2934.8600000012666</v>
      </c>
      <c r="R160" s="18">
        <f t="shared" si="15"/>
        <v>113622.69555983716</v>
      </c>
      <c r="S160" s="7"/>
      <c r="T160" s="10">
        <v>307093</v>
      </c>
      <c r="U160" s="10">
        <v>307680</v>
      </c>
      <c r="V160" s="10">
        <f t="shared" si="18"/>
        <v>587</v>
      </c>
      <c r="W160" s="18">
        <v>100109</v>
      </c>
      <c r="X160" s="18">
        <v>122833</v>
      </c>
      <c r="Y160" s="20">
        <f t="shared" si="19"/>
        <v>22724</v>
      </c>
      <c r="Z160" s="3"/>
    </row>
    <row r="161" spans="1:26" x14ac:dyDescent="0.3">
      <c r="A161" s="1">
        <v>505</v>
      </c>
      <c r="B161" s="1" t="s">
        <v>155</v>
      </c>
      <c r="C161" s="8">
        <v>114102274.5650004</v>
      </c>
      <c r="D161" s="8">
        <v>89180892.150000006</v>
      </c>
      <c r="E161" s="8">
        <f t="shared" si="16"/>
        <v>24921382.415000394</v>
      </c>
      <c r="F161" s="8">
        <v>-1596775.0309709231</v>
      </c>
      <c r="G161" s="10">
        <v>27535425.431391463</v>
      </c>
      <c r="H161" s="18">
        <v>9422057.6611845586</v>
      </c>
      <c r="I161" s="7"/>
      <c r="J161" s="7">
        <v>114103036.2850004</v>
      </c>
      <c r="K161" s="7">
        <v>89181307.809999987</v>
      </c>
      <c r="L161" s="7">
        <f t="shared" si="17"/>
        <v>24921728.475000411</v>
      </c>
      <c r="M161" s="7">
        <v>-1564353.5509709229</v>
      </c>
      <c r="N161" s="10">
        <v>27568192.97139148</v>
      </c>
      <c r="O161" s="18">
        <v>10456567.821797945</v>
      </c>
      <c r="P161" s="7"/>
      <c r="Q161" s="10">
        <f t="shared" si="14"/>
        <v>32767.540000017732</v>
      </c>
      <c r="R161" s="18">
        <f t="shared" si="15"/>
        <v>1034510.160613386</v>
      </c>
      <c r="S161" s="7"/>
      <c r="T161" s="10">
        <v>2176201</v>
      </c>
      <c r="U161" s="10">
        <v>2182754</v>
      </c>
      <c r="V161" s="10">
        <f t="shared" si="18"/>
        <v>6553</v>
      </c>
      <c r="W161" s="18">
        <v>785171</v>
      </c>
      <c r="X161" s="18">
        <v>992074</v>
      </c>
      <c r="Y161" s="20">
        <f t="shared" si="19"/>
        <v>206903</v>
      </c>
      <c r="Z161" s="3"/>
    </row>
    <row r="162" spans="1:26" x14ac:dyDescent="0.3">
      <c r="A162" s="1">
        <v>507</v>
      </c>
      <c r="B162" s="1" t="s">
        <v>156</v>
      </c>
      <c r="C162" s="8">
        <v>37742414.918300599</v>
      </c>
      <c r="D162" s="8">
        <v>24355999.800000001</v>
      </c>
      <c r="E162" s="8">
        <f t="shared" si="16"/>
        <v>13386415.118300598</v>
      </c>
      <c r="F162" s="8">
        <v>-520582.54485199682</v>
      </c>
      <c r="G162" s="10">
        <v>16640622.861040572</v>
      </c>
      <c r="H162" s="18">
        <v>3600917.9083792642</v>
      </c>
      <c r="I162" s="7"/>
      <c r="J162" s="7">
        <v>37742540.358300596</v>
      </c>
      <c r="K162" s="7">
        <v>24356113.319999997</v>
      </c>
      <c r="L162" s="7">
        <f t="shared" si="17"/>
        <v>13386427.0383006</v>
      </c>
      <c r="M162" s="7">
        <v>-511727.98485199682</v>
      </c>
      <c r="N162" s="10">
        <v>16649489.341040572</v>
      </c>
      <c r="O162" s="18">
        <v>3737424.2865221812</v>
      </c>
      <c r="P162" s="7"/>
      <c r="Q162" s="10">
        <f t="shared" si="14"/>
        <v>8866.480000000447</v>
      </c>
      <c r="R162" s="18">
        <f t="shared" si="15"/>
        <v>136506.37814291706</v>
      </c>
      <c r="S162" s="7"/>
      <c r="T162" s="10">
        <v>1396569</v>
      </c>
      <c r="U162" s="10">
        <v>1398343</v>
      </c>
      <c r="V162" s="10">
        <f t="shared" si="18"/>
        <v>1774</v>
      </c>
      <c r="W162" s="18">
        <v>300076</v>
      </c>
      <c r="X162" s="18">
        <v>327378</v>
      </c>
      <c r="Y162" s="20">
        <f t="shared" si="19"/>
        <v>27302</v>
      </c>
      <c r="Z162" s="3"/>
    </row>
    <row r="163" spans="1:26" x14ac:dyDescent="0.3">
      <c r="A163" s="1">
        <v>508</v>
      </c>
      <c r="B163" s="1" t="s">
        <v>157</v>
      </c>
      <c r="C163" s="8">
        <v>60952727.767531678</v>
      </c>
      <c r="D163" s="8">
        <v>41507326.649999999</v>
      </c>
      <c r="E163" s="8">
        <f t="shared" si="16"/>
        <v>19445401.11753168</v>
      </c>
      <c r="F163" s="8">
        <v>-701505.81997592805</v>
      </c>
      <c r="G163" s="10">
        <v>22133457.88055471</v>
      </c>
      <c r="H163" s="18">
        <v>5334553.4179440821</v>
      </c>
      <c r="I163" s="7"/>
      <c r="J163" s="7">
        <v>60952940.227531686</v>
      </c>
      <c r="K163" s="7">
        <v>41507520.109999999</v>
      </c>
      <c r="L163" s="7">
        <f t="shared" si="17"/>
        <v>19445420.117531687</v>
      </c>
      <c r="M163" s="7">
        <v>-686415.93997592805</v>
      </c>
      <c r="N163" s="10">
        <v>22148566.760554716</v>
      </c>
      <c r="O163" s="18">
        <v>5554070.5774493506</v>
      </c>
      <c r="P163" s="7"/>
      <c r="Q163" s="10">
        <f t="shared" si="14"/>
        <v>15108.880000006407</v>
      </c>
      <c r="R163" s="18">
        <f t="shared" si="15"/>
        <v>219517.15950526856</v>
      </c>
      <c r="S163" s="7"/>
      <c r="T163" s="10">
        <v>1866805</v>
      </c>
      <c r="U163" s="10">
        <v>1869827</v>
      </c>
      <c r="V163" s="10">
        <f t="shared" si="18"/>
        <v>3022</v>
      </c>
      <c r="W163" s="18">
        <v>444546</v>
      </c>
      <c r="X163" s="18">
        <v>488450</v>
      </c>
      <c r="Y163" s="20">
        <f t="shared" si="19"/>
        <v>43904</v>
      </c>
      <c r="Z163" s="3"/>
    </row>
    <row r="164" spans="1:26" x14ac:dyDescent="0.3">
      <c r="A164" s="1">
        <v>529</v>
      </c>
      <c r="B164" s="1" t="s">
        <v>355</v>
      </c>
      <c r="C164" s="8">
        <v>104857495.44078439</v>
      </c>
      <c r="D164" s="8">
        <v>83362228.350000009</v>
      </c>
      <c r="E164" s="8">
        <f t="shared" si="16"/>
        <v>21495267.090784386</v>
      </c>
      <c r="F164" s="8">
        <v>-1792301.9082756941</v>
      </c>
      <c r="G164" s="10">
        <v>14590421.677841697</v>
      </c>
      <c r="H164" s="18">
        <v>7231217.2530109556</v>
      </c>
      <c r="I164" s="7"/>
      <c r="J164" s="7">
        <v>104858028.6507844</v>
      </c>
      <c r="K164" s="7">
        <v>83362616.890000001</v>
      </c>
      <c r="L164" s="7">
        <f t="shared" si="17"/>
        <v>21495411.760784402</v>
      </c>
      <c r="M164" s="7">
        <v>-1761995.788275694</v>
      </c>
      <c r="N164" s="10">
        <v>14620872.467841715</v>
      </c>
      <c r="O164" s="18">
        <v>7581892.3609116143</v>
      </c>
      <c r="P164" s="7"/>
      <c r="Q164" s="10">
        <f t="shared" si="14"/>
        <v>30450.790000017732</v>
      </c>
      <c r="R164" s="18">
        <f t="shared" si="15"/>
        <v>350675.10790065862</v>
      </c>
      <c r="S164" s="7"/>
      <c r="T164" s="10">
        <v>1198985</v>
      </c>
      <c r="U164" s="10">
        <v>1205076</v>
      </c>
      <c r="V164" s="10">
        <f t="shared" si="18"/>
        <v>6091</v>
      </c>
      <c r="W164" s="18">
        <v>602601</v>
      </c>
      <c r="X164" s="18">
        <v>672737</v>
      </c>
      <c r="Y164" s="20">
        <f t="shared" si="19"/>
        <v>70136</v>
      </c>
      <c r="Z164" s="3"/>
    </row>
    <row r="165" spans="1:26" x14ac:dyDescent="0.3">
      <c r="A165" s="1">
        <v>531</v>
      </c>
      <c r="B165" s="1" t="s">
        <v>159</v>
      </c>
      <c r="C165" s="8">
        <v>30088907.44726757</v>
      </c>
      <c r="D165" s="8">
        <v>22553758.800000001</v>
      </c>
      <c r="E165" s="8">
        <f t="shared" si="16"/>
        <v>7535148.6472675689</v>
      </c>
      <c r="F165" s="8">
        <v>-330216.48559975915</v>
      </c>
      <c r="G165" s="10">
        <v>10791243.949237393</v>
      </c>
      <c r="H165" s="18">
        <v>2811849.881238156</v>
      </c>
      <c r="I165" s="7"/>
      <c r="J165" s="7">
        <v>30089056.387267571</v>
      </c>
      <c r="K165" s="7">
        <v>22553863.919999998</v>
      </c>
      <c r="L165" s="7">
        <f t="shared" si="17"/>
        <v>7535192.4672675729</v>
      </c>
      <c r="M165" s="7">
        <v>-322017.12559975917</v>
      </c>
      <c r="N165" s="10">
        <v>10799487.129237399</v>
      </c>
      <c r="O165" s="18">
        <v>2953339.7128335168</v>
      </c>
      <c r="P165" s="7"/>
      <c r="Q165" s="10">
        <f t="shared" si="14"/>
        <v>8243.1800000052899</v>
      </c>
      <c r="R165" s="18">
        <f t="shared" si="15"/>
        <v>141489.83159536077</v>
      </c>
      <c r="S165" s="7"/>
      <c r="T165" s="10">
        <v>893772</v>
      </c>
      <c r="U165" s="10">
        <v>895420</v>
      </c>
      <c r="V165" s="10">
        <f t="shared" si="18"/>
        <v>1648</v>
      </c>
      <c r="W165" s="18">
        <v>234321</v>
      </c>
      <c r="X165" s="18">
        <v>262619</v>
      </c>
      <c r="Y165" s="20">
        <f t="shared" si="19"/>
        <v>28298</v>
      </c>
      <c r="Z165" s="3"/>
    </row>
    <row r="166" spans="1:26" x14ac:dyDescent="0.3">
      <c r="A166" s="1">
        <v>535</v>
      </c>
      <c r="B166" s="1" t="s">
        <v>160</v>
      </c>
      <c r="C166" s="8">
        <v>72154842.5465087</v>
      </c>
      <c r="D166" s="8">
        <v>45056025</v>
      </c>
      <c r="E166" s="8">
        <f t="shared" si="16"/>
        <v>27098817.5465087</v>
      </c>
      <c r="F166" s="8">
        <v>-572049.99013428087</v>
      </c>
      <c r="G166" s="10">
        <v>38379846.905769557</v>
      </c>
      <c r="H166" s="18">
        <v>6202034.9797419347</v>
      </c>
      <c r="I166" s="7"/>
      <c r="J166" s="7">
        <v>72155293.206508696</v>
      </c>
      <c r="K166" s="7">
        <v>45056235</v>
      </c>
      <c r="L166" s="7">
        <f t="shared" si="17"/>
        <v>27099058.206508696</v>
      </c>
      <c r="M166" s="7">
        <v>-555669.99013428087</v>
      </c>
      <c r="N166" s="10">
        <v>38396467.565769553</v>
      </c>
      <c r="O166" s="18">
        <v>6471529.8982032957</v>
      </c>
      <c r="P166" s="7"/>
      <c r="Q166" s="10">
        <f t="shared" si="14"/>
        <v>16620.659999996424</v>
      </c>
      <c r="R166" s="18">
        <f t="shared" si="15"/>
        <v>269494.91846136097</v>
      </c>
      <c r="S166" s="7"/>
      <c r="T166" s="10">
        <v>3191235</v>
      </c>
      <c r="U166" s="10">
        <v>3194559</v>
      </c>
      <c r="V166" s="10">
        <f t="shared" si="18"/>
        <v>3324</v>
      </c>
      <c r="W166" s="18">
        <v>516836</v>
      </c>
      <c r="X166" s="18">
        <v>570736</v>
      </c>
      <c r="Y166" s="20">
        <f t="shared" si="19"/>
        <v>53900</v>
      </c>
      <c r="Z166" s="3"/>
    </row>
    <row r="167" spans="1:26" x14ac:dyDescent="0.3">
      <c r="A167" s="1">
        <v>536</v>
      </c>
      <c r="B167" s="1" t="s">
        <v>161</v>
      </c>
      <c r="C167" s="8">
        <v>186751166.09681463</v>
      </c>
      <c r="D167" s="8">
        <v>147938239.80000001</v>
      </c>
      <c r="E167" s="8">
        <f t="shared" si="16"/>
        <v>38812926.29681462</v>
      </c>
      <c r="F167" s="8">
        <v>-2819119.4200140913</v>
      </c>
      <c r="G167" s="10">
        <v>39976961.492458522</v>
      </c>
      <c r="H167" s="18">
        <v>13520251.141628925</v>
      </c>
      <c r="I167" s="7"/>
      <c r="J167" s="7">
        <v>186752367.51681462</v>
      </c>
      <c r="K167" s="7">
        <v>147938929.31999999</v>
      </c>
      <c r="L167" s="7">
        <f t="shared" si="17"/>
        <v>38813438.196814626</v>
      </c>
      <c r="M167" s="7">
        <v>-2765336.8600140912</v>
      </c>
      <c r="N167" s="10">
        <v>40031255.952458531</v>
      </c>
      <c r="O167" s="18">
        <v>14204241.695936037</v>
      </c>
      <c r="P167" s="7"/>
      <c r="Q167" s="10">
        <f t="shared" si="14"/>
        <v>54294.460000008345</v>
      </c>
      <c r="R167" s="18">
        <f t="shared" si="15"/>
        <v>683990.55430711247</v>
      </c>
      <c r="S167" s="7"/>
      <c r="T167" s="10">
        <v>3313161</v>
      </c>
      <c r="U167" s="10">
        <v>3324019</v>
      </c>
      <c r="V167" s="10">
        <f t="shared" si="18"/>
        <v>10858</v>
      </c>
      <c r="W167" s="18">
        <v>1126688</v>
      </c>
      <c r="X167" s="18">
        <v>1263485</v>
      </c>
      <c r="Y167" s="20">
        <f t="shared" si="19"/>
        <v>136797</v>
      </c>
      <c r="Z167" s="3"/>
    </row>
    <row r="168" spans="1:26" x14ac:dyDescent="0.3">
      <c r="A168" s="1">
        <v>538</v>
      </c>
      <c r="B168" s="1" t="s">
        <v>356</v>
      </c>
      <c r="C168" s="8">
        <v>25890606.145187818</v>
      </c>
      <c r="D168" s="8">
        <v>20137897.650000002</v>
      </c>
      <c r="E168" s="8">
        <f t="shared" si="16"/>
        <v>5752708.4951878153</v>
      </c>
      <c r="F168" s="8">
        <v>-151971.83166815311</v>
      </c>
      <c r="G168" s="10">
        <v>7789632.7922634939</v>
      </c>
      <c r="H168" s="18">
        <v>2437251.6455905861</v>
      </c>
      <c r="I168" s="7"/>
      <c r="J168" s="7">
        <v>25890780.015187822</v>
      </c>
      <c r="K168" s="7">
        <v>20137991.509999998</v>
      </c>
      <c r="L168" s="7">
        <f t="shared" si="17"/>
        <v>5752788.5051878244</v>
      </c>
      <c r="M168" s="7">
        <v>-144650.75166815313</v>
      </c>
      <c r="N168" s="10">
        <v>7797033.882263503</v>
      </c>
      <c r="O168" s="18">
        <v>2633623.149198316</v>
      </c>
      <c r="P168" s="7"/>
      <c r="Q168" s="10">
        <f t="shared" si="14"/>
        <v>7401.0900000091642</v>
      </c>
      <c r="R168" s="18">
        <f t="shared" si="15"/>
        <v>196371.50360772992</v>
      </c>
      <c r="S168" s="7"/>
      <c r="T168" s="10">
        <v>650297</v>
      </c>
      <c r="U168" s="10">
        <v>651778</v>
      </c>
      <c r="V168" s="10">
        <f t="shared" si="18"/>
        <v>1481</v>
      </c>
      <c r="W168" s="18">
        <v>203104</v>
      </c>
      <c r="X168" s="18">
        <v>242379</v>
      </c>
      <c r="Y168" s="20">
        <f t="shared" si="19"/>
        <v>39275</v>
      </c>
      <c r="Z168" s="3"/>
    </row>
    <row r="169" spans="1:26" x14ac:dyDescent="0.3">
      <c r="A169" s="1">
        <v>541</v>
      </c>
      <c r="B169" s="1" t="s">
        <v>163</v>
      </c>
      <c r="C169" s="8">
        <v>66762940.695345819</v>
      </c>
      <c r="D169" s="8">
        <v>40769266.050000004</v>
      </c>
      <c r="E169" s="8">
        <f t="shared" si="16"/>
        <v>25993674.645345815</v>
      </c>
      <c r="F169" s="8">
        <v>-194425.73215079878</v>
      </c>
      <c r="G169" s="10">
        <v>38053291.457303673</v>
      </c>
      <c r="H169" s="18">
        <v>6364994.0846583685</v>
      </c>
      <c r="I169" s="7"/>
      <c r="J169" s="7">
        <v>66763134.255345821</v>
      </c>
      <c r="K169" s="7">
        <v>40769456.07</v>
      </c>
      <c r="L169" s="7">
        <f t="shared" si="17"/>
        <v>25993678.185345821</v>
      </c>
      <c r="M169" s="7">
        <v>-179604.17215079878</v>
      </c>
      <c r="N169" s="10">
        <v>38068116.557303682</v>
      </c>
      <c r="O169" s="18">
        <v>6530579.382541256</v>
      </c>
      <c r="P169" s="7"/>
      <c r="Q169" s="10">
        <f t="shared" si="14"/>
        <v>14825.100000008941</v>
      </c>
      <c r="R169" s="18">
        <f t="shared" si="15"/>
        <v>165585.29788288753</v>
      </c>
      <c r="S169" s="7"/>
      <c r="T169" s="10">
        <v>3165212</v>
      </c>
      <c r="U169" s="10">
        <v>3168176</v>
      </c>
      <c r="V169" s="10">
        <f t="shared" si="18"/>
        <v>2964</v>
      </c>
      <c r="W169" s="18">
        <v>530416</v>
      </c>
      <c r="X169" s="18">
        <v>563533</v>
      </c>
      <c r="Y169" s="20">
        <f t="shared" si="19"/>
        <v>33117</v>
      </c>
      <c r="Z169" s="3"/>
    </row>
    <row r="170" spans="1:26" x14ac:dyDescent="0.3">
      <c r="A170" s="1">
        <v>543</v>
      </c>
      <c r="B170" s="1" t="s">
        <v>164</v>
      </c>
      <c r="C170" s="8">
        <v>232322561.35769707</v>
      </c>
      <c r="D170" s="8">
        <v>187360116.15000001</v>
      </c>
      <c r="E170" s="8">
        <f t="shared" si="16"/>
        <v>44962445.207697064</v>
      </c>
      <c r="F170" s="8">
        <v>-3814282.1575672799</v>
      </c>
      <c r="G170" s="10">
        <v>35196259.869353928</v>
      </c>
      <c r="H170" s="18">
        <v>15667140.554687766</v>
      </c>
      <c r="I170" s="7"/>
      <c r="J170" s="7">
        <v>232324164.49769706</v>
      </c>
      <c r="K170" s="7">
        <v>187360989.41</v>
      </c>
      <c r="L170" s="7">
        <f t="shared" si="17"/>
        <v>44963175.087697059</v>
      </c>
      <c r="M170" s="7">
        <v>-3746167.8775672801</v>
      </c>
      <c r="N170" s="10">
        <v>35265104.029353917</v>
      </c>
      <c r="O170" s="18">
        <v>17037262.196642172</v>
      </c>
      <c r="P170" s="7"/>
      <c r="Q170" s="10">
        <f t="shared" si="14"/>
        <v>68844.159999988973</v>
      </c>
      <c r="R170" s="18">
        <f t="shared" si="15"/>
        <v>1370121.6419544052</v>
      </c>
      <c r="S170" s="7"/>
      <c r="T170" s="10">
        <v>2910249</v>
      </c>
      <c r="U170" s="10">
        <v>2924019</v>
      </c>
      <c r="V170" s="10">
        <f t="shared" si="18"/>
        <v>13770</v>
      </c>
      <c r="W170" s="18">
        <v>1305595</v>
      </c>
      <c r="X170" s="18">
        <v>1579619</v>
      </c>
      <c r="Y170" s="20">
        <f t="shared" si="19"/>
        <v>274024</v>
      </c>
      <c r="Z170" s="3"/>
    </row>
    <row r="171" spans="1:26" x14ac:dyDescent="0.3">
      <c r="A171" s="1">
        <v>545</v>
      </c>
      <c r="B171" s="1" t="s">
        <v>357</v>
      </c>
      <c r="C171" s="8">
        <v>63648070.735372275</v>
      </c>
      <c r="D171" s="8">
        <v>41013855.899999999</v>
      </c>
      <c r="E171" s="8">
        <f t="shared" si="16"/>
        <v>22634214.835372277</v>
      </c>
      <c r="F171" s="8">
        <v>-460124.70619411883</v>
      </c>
      <c r="G171" s="10">
        <v>30224227.048645638</v>
      </c>
      <c r="H171" s="18">
        <v>6841107.413181725</v>
      </c>
      <c r="I171" s="7"/>
      <c r="J171" s="7">
        <v>63648316.36537227</v>
      </c>
      <c r="K171" s="7">
        <v>41014047.059999995</v>
      </c>
      <c r="L171" s="7">
        <f t="shared" si="17"/>
        <v>22634269.305372275</v>
      </c>
      <c r="M171" s="7">
        <v>-445214.22619411885</v>
      </c>
      <c r="N171" s="10">
        <v>30239191.998645641</v>
      </c>
      <c r="O171" s="18">
        <v>7039710.2675681505</v>
      </c>
      <c r="P171" s="7"/>
      <c r="Q171" s="10">
        <f t="shared" si="14"/>
        <v>14964.95000000298</v>
      </c>
      <c r="R171" s="18">
        <f t="shared" si="15"/>
        <v>198602.85438642558</v>
      </c>
      <c r="S171" s="7"/>
      <c r="T171" s="10">
        <v>2527746</v>
      </c>
      <c r="U171" s="10">
        <v>2530740</v>
      </c>
      <c r="V171" s="10">
        <f t="shared" si="18"/>
        <v>2994</v>
      </c>
      <c r="W171" s="18">
        <v>570092</v>
      </c>
      <c r="X171" s="18">
        <v>609813</v>
      </c>
      <c r="Y171" s="20">
        <f t="shared" si="19"/>
        <v>39721</v>
      </c>
      <c r="Z171" s="3"/>
    </row>
    <row r="172" spans="1:26" x14ac:dyDescent="0.3">
      <c r="A172" s="1">
        <v>560</v>
      </c>
      <c r="B172" s="1" t="s">
        <v>166</v>
      </c>
      <c r="C172" s="8">
        <v>90793459.311360657</v>
      </c>
      <c r="D172" s="8">
        <v>68150456.100000009</v>
      </c>
      <c r="E172" s="8">
        <f t="shared" si="16"/>
        <v>22643003.211360648</v>
      </c>
      <c r="F172" s="8">
        <v>-1177761.8724968457</v>
      </c>
      <c r="G172" s="10">
        <v>31755537.69328085</v>
      </c>
      <c r="H172" s="18">
        <v>8697247.2102285605</v>
      </c>
      <c r="I172" s="7"/>
      <c r="J172" s="7">
        <v>90793945.021360666</v>
      </c>
      <c r="K172" s="7">
        <v>68150773.739999995</v>
      </c>
      <c r="L172" s="7">
        <f t="shared" si="17"/>
        <v>22643171.281360671</v>
      </c>
      <c r="M172" s="7">
        <v>-1152985.9524968457</v>
      </c>
      <c r="N172" s="10">
        <v>31780481.683280874</v>
      </c>
      <c r="O172" s="18">
        <v>9311543.5972196441</v>
      </c>
      <c r="P172" s="7"/>
      <c r="Q172" s="10">
        <f t="shared" si="14"/>
        <v>24943.990000024438</v>
      </c>
      <c r="R172" s="18">
        <f t="shared" si="15"/>
        <v>614296.38699108362</v>
      </c>
      <c r="S172" s="7"/>
      <c r="T172" s="10">
        <v>2668624</v>
      </c>
      <c r="U172" s="10">
        <v>2673613</v>
      </c>
      <c r="V172" s="10">
        <f t="shared" si="18"/>
        <v>4989</v>
      </c>
      <c r="W172" s="18">
        <v>724771</v>
      </c>
      <c r="X172" s="18">
        <v>847630</v>
      </c>
      <c r="Y172" s="20">
        <f t="shared" si="19"/>
        <v>122859</v>
      </c>
      <c r="Z172" s="3"/>
    </row>
    <row r="173" spans="1:26" x14ac:dyDescent="0.3">
      <c r="A173" s="1">
        <v>561</v>
      </c>
      <c r="B173" s="1" t="s">
        <v>167</v>
      </c>
      <c r="C173" s="8">
        <v>8374498.3532584524</v>
      </c>
      <c r="D173" s="8">
        <v>5724260.7000000002</v>
      </c>
      <c r="E173" s="8">
        <f t="shared" si="16"/>
        <v>2650237.6532584522</v>
      </c>
      <c r="F173" s="8">
        <v>-13113.685677921712</v>
      </c>
      <c r="G173" s="10">
        <v>3605974.7226811755</v>
      </c>
      <c r="H173" s="18">
        <v>903763.27759591024</v>
      </c>
      <c r="I173" s="7"/>
      <c r="J173" s="7">
        <v>8374541.323258453</v>
      </c>
      <c r="K173" s="7">
        <v>5724287.3799999999</v>
      </c>
      <c r="L173" s="7">
        <f t="shared" si="17"/>
        <v>2650253.9432584532</v>
      </c>
      <c r="M173" s="7">
        <v>-11032.645677921711</v>
      </c>
      <c r="N173" s="10">
        <v>3608072.0526811765</v>
      </c>
      <c r="O173" s="18">
        <v>946371.65292652487</v>
      </c>
      <c r="P173" s="7"/>
      <c r="Q173" s="10">
        <f t="shared" si="14"/>
        <v>2097.3300000010058</v>
      </c>
      <c r="R173" s="18">
        <f t="shared" si="15"/>
        <v>42608.375330614625</v>
      </c>
      <c r="S173" s="7"/>
      <c r="T173" s="10">
        <v>254164</v>
      </c>
      <c r="U173" s="10">
        <v>254583</v>
      </c>
      <c r="V173" s="10">
        <f t="shared" si="18"/>
        <v>419</v>
      </c>
      <c r="W173" s="18">
        <v>75314</v>
      </c>
      <c r="X173" s="18">
        <v>83835</v>
      </c>
      <c r="Y173" s="20">
        <f t="shared" si="19"/>
        <v>8521</v>
      </c>
      <c r="Z173" s="3"/>
    </row>
    <row r="174" spans="1:26" x14ac:dyDescent="0.3">
      <c r="A174" s="1">
        <v>562</v>
      </c>
      <c r="B174" s="1" t="s">
        <v>168</v>
      </c>
      <c r="C174" s="8">
        <v>54781810.506482616</v>
      </c>
      <c r="D174" s="8">
        <v>38653778.399999999</v>
      </c>
      <c r="E174" s="8">
        <f t="shared" si="16"/>
        <v>16128032.106482618</v>
      </c>
      <c r="F174" s="8">
        <v>-456933.90179733431</v>
      </c>
      <c r="G174" s="10">
        <v>21725789.830055423</v>
      </c>
      <c r="H174" s="18">
        <v>5295852.6752484841</v>
      </c>
      <c r="I174" s="7"/>
      <c r="J174" s="7">
        <v>54782055.276482619</v>
      </c>
      <c r="K174" s="7">
        <v>38653958.559999995</v>
      </c>
      <c r="L174" s="7">
        <f t="shared" si="17"/>
        <v>16128096.716482624</v>
      </c>
      <c r="M174" s="7">
        <v>-442881.42179733433</v>
      </c>
      <c r="N174" s="10">
        <v>21739906.92005543</v>
      </c>
      <c r="O174" s="18">
        <v>5666301.8482779702</v>
      </c>
      <c r="P174" s="7"/>
      <c r="Q174" s="10">
        <f t="shared" si="14"/>
        <v>14117.090000007302</v>
      </c>
      <c r="R174" s="18">
        <f t="shared" si="15"/>
        <v>370449.17302948609</v>
      </c>
      <c r="S174" s="7"/>
      <c r="T174" s="10">
        <v>1810968</v>
      </c>
      <c r="U174" s="10">
        <v>1813792</v>
      </c>
      <c r="V174" s="10">
        <f t="shared" si="18"/>
        <v>2824</v>
      </c>
      <c r="W174" s="18">
        <v>441321</v>
      </c>
      <c r="X174" s="18">
        <v>515411</v>
      </c>
      <c r="Y174" s="20">
        <f t="shared" si="19"/>
        <v>74090</v>
      </c>
      <c r="Z174" s="3"/>
    </row>
    <row r="175" spans="1:26" x14ac:dyDescent="0.3">
      <c r="A175" s="1">
        <v>563</v>
      </c>
      <c r="B175" s="1" t="s">
        <v>169</v>
      </c>
      <c r="C175" s="8">
        <v>50498005.619087063</v>
      </c>
      <c r="D175" s="8">
        <v>30702462.75</v>
      </c>
      <c r="E175" s="8">
        <f t="shared" si="16"/>
        <v>19795542.869087063</v>
      </c>
      <c r="F175" s="8">
        <v>-588862.08628530323</v>
      </c>
      <c r="G175" s="10">
        <v>25178400.179884568</v>
      </c>
      <c r="H175" s="18">
        <v>4120567.8749025455</v>
      </c>
      <c r="I175" s="7"/>
      <c r="J175" s="7">
        <v>50498240.91908706</v>
      </c>
      <c r="K175" s="7">
        <v>30702605.849999998</v>
      </c>
      <c r="L175" s="7">
        <f t="shared" si="17"/>
        <v>19795635.069087062</v>
      </c>
      <c r="M175" s="7">
        <v>-577700.2862853033</v>
      </c>
      <c r="N175" s="10">
        <v>25189654.179884568</v>
      </c>
      <c r="O175" s="18">
        <v>4313696.1970337629</v>
      </c>
      <c r="P175" s="7"/>
      <c r="Q175" s="10">
        <f t="shared" si="14"/>
        <v>11254</v>
      </c>
      <c r="R175" s="18">
        <f t="shared" si="15"/>
        <v>193128.32213121746</v>
      </c>
      <c r="S175" s="7"/>
      <c r="T175" s="10">
        <v>2110961</v>
      </c>
      <c r="U175" s="10">
        <v>2113211</v>
      </c>
      <c r="V175" s="10">
        <f t="shared" si="18"/>
        <v>2250</v>
      </c>
      <c r="W175" s="18">
        <v>343381</v>
      </c>
      <c r="X175" s="18">
        <v>382006</v>
      </c>
      <c r="Y175" s="20">
        <f t="shared" si="19"/>
        <v>38625</v>
      </c>
      <c r="Z175" s="3"/>
    </row>
    <row r="176" spans="1:26" x14ac:dyDescent="0.3">
      <c r="A176" s="1">
        <v>564</v>
      </c>
      <c r="B176" s="1" t="s">
        <v>358</v>
      </c>
      <c r="C176" s="8">
        <v>1100401467.7499411</v>
      </c>
      <c r="D176" s="8">
        <v>889650523.35000002</v>
      </c>
      <c r="E176" s="8">
        <f t="shared" si="16"/>
        <v>210750944.39994109</v>
      </c>
      <c r="F176" s="8">
        <v>-16000477.389971232</v>
      </c>
      <c r="G176" s="10">
        <v>249076821.36645353</v>
      </c>
      <c r="H176" s="18">
        <v>91999198.431699142</v>
      </c>
      <c r="I176" s="7"/>
      <c r="J176" s="7">
        <v>1100408054.4999411</v>
      </c>
      <c r="K176" s="7">
        <v>889654669.88999999</v>
      </c>
      <c r="L176" s="7">
        <f t="shared" si="17"/>
        <v>210753384.60994112</v>
      </c>
      <c r="M176" s="7">
        <v>-15677047.269971233</v>
      </c>
      <c r="N176" s="10">
        <v>249402691.69645357</v>
      </c>
      <c r="O176" s="18">
        <v>94539524.766400561</v>
      </c>
      <c r="P176" s="7"/>
      <c r="Q176" s="10">
        <f t="shared" si="14"/>
        <v>325870.33000004292</v>
      </c>
      <c r="R176" s="18">
        <f t="shared" si="15"/>
        <v>2540326.3347014189</v>
      </c>
      <c r="S176" s="7"/>
      <c r="T176" s="10">
        <v>19719188</v>
      </c>
      <c r="U176" s="10">
        <v>19784361</v>
      </c>
      <c r="V176" s="10">
        <f t="shared" si="18"/>
        <v>65173</v>
      </c>
      <c r="W176" s="18">
        <v>7666600</v>
      </c>
      <c r="X176" s="18">
        <v>8174665</v>
      </c>
      <c r="Y176" s="20">
        <f t="shared" si="19"/>
        <v>508065</v>
      </c>
      <c r="Z176" s="3"/>
    </row>
    <row r="177" spans="1:26" x14ac:dyDescent="0.3">
      <c r="A177" s="1">
        <v>576</v>
      </c>
      <c r="B177" s="1" t="s">
        <v>171</v>
      </c>
      <c r="C177" s="8">
        <v>19282918.606179338</v>
      </c>
      <c r="D177" s="8">
        <v>12276694.050000001</v>
      </c>
      <c r="E177" s="8">
        <f t="shared" si="16"/>
        <v>7006224.5561793372</v>
      </c>
      <c r="F177" s="8">
        <v>-113248.79061479951</v>
      </c>
      <c r="G177" s="10">
        <v>9305619.2639183328</v>
      </c>
      <c r="H177" s="18">
        <v>1983541.0999556032</v>
      </c>
      <c r="I177" s="7"/>
      <c r="J177" s="7">
        <v>19282970.786179338</v>
      </c>
      <c r="K177" s="7">
        <v>12276751.27</v>
      </c>
      <c r="L177" s="7">
        <f t="shared" si="17"/>
        <v>7006219.5161793381</v>
      </c>
      <c r="M177" s="7">
        <v>-108785.63061479951</v>
      </c>
      <c r="N177" s="10">
        <v>9310077.3839183338</v>
      </c>
      <c r="O177" s="18">
        <v>2087118.8072941238</v>
      </c>
      <c r="P177" s="7"/>
      <c r="Q177" s="10">
        <f t="shared" si="14"/>
        <v>4458.1200000010431</v>
      </c>
      <c r="R177" s="18">
        <f t="shared" si="15"/>
        <v>103577.70733852056</v>
      </c>
      <c r="S177" s="7"/>
      <c r="T177" s="10">
        <v>770305</v>
      </c>
      <c r="U177" s="10">
        <v>771197</v>
      </c>
      <c r="V177" s="10">
        <f t="shared" si="18"/>
        <v>892</v>
      </c>
      <c r="W177" s="18">
        <v>165295</v>
      </c>
      <c r="X177" s="18">
        <v>186011</v>
      </c>
      <c r="Y177" s="20">
        <f t="shared" si="19"/>
        <v>20716</v>
      </c>
      <c r="Z177" s="3"/>
    </row>
    <row r="178" spans="1:26" x14ac:dyDescent="0.3">
      <c r="A178" s="1">
        <v>577</v>
      </c>
      <c r="B178" s="1" t="s">
        <v>359</v>
      </c>
      <c r="C178" s="8">
        <v>59603629.64649909</v>
      </c>
      <c r="D178" s="8">
        <v>46866848.100000001</v>
      </c>
      <c r="E178" s="8">
        <f t="shared" si="16"/>
        <v>12736781.546499088</v>
      </c>
      <c r="F178" s="8">
        <v>-840842.60688229336</v>
      </c>
      <c r="G178" s="10">
        <v>15037428.73408797</v>
      </c>
      <c r="H178" s="18">
        <v>4923942.9221772719</v>
      </c>
      <c r="I178" s="7"/>
      <c r="J178" s="7">
        <v>59604012.776499085</v>
      </c>
      <c r="K178" s="7">
        <v>46867066.539999999</v>
      </c>
      <c r="L178" s="7">
        <f t="shared" si="17"/>
        <v>12736946.236499086</v>
      </c>
      <c r="M178" s="7">
        <v>-823804.28688229341</v>
      </c>
      <c r="N178" s="10">
        <v>15054631.744087966</v>
      </c>
      <c r="O178" s="18">
        <v>5315390.6108044526</v>
      </c>
      <c r="P178" s="7"/>
      <c r="Q178" s="10">
        <f t="shared" si="14"/>
        <v>17203.009999996051</v>
      </c>
      <c r="R178" s="18">
        <f t="shared" si="15"/>
        <v>391447.68862718064</v>
      </c>
      <c r="S178" s="7"/>
      <c r="T178" s="10">
        <v>1273598</v>
      </c>
      <c r="U178" s="10">
        <v>1277039</v>
      </c>
      <c r="V178" s="10">
        <f t="shared" si="18"/>
        <v>3441</v>
      </c>
      <c r="W178" s="18">
        <v>410329</v>
      </c>
      <c r="X178" s="18">
        <v>488618</v>
      </c>
      <c r="Y178" s="20">
        <f t="shared" si="19"/>
        <v>78289</v>
      </c>
      <c r="Z178" s="3"/>
    </row>
    <row r="179" spans="1:26" x14ac:dyDescent="0.3">
      <c r="A179" s="1">
        <v>578</v>
      </c>
      <c r="B179" s="1" t="s">
        <v>173</v>
      </c>
      <c r="C179" s="8">
        <v>22057266.487689219</v>
      </c>
      <c r="D179" s="8">
        <v>13881546.75</v>
      </c>
      <c r="E179" s="8">
        <f t="shared" si="16"/>
        <v>8175719.7376892194</v>
      </c>
      <c r="F179" s="8">
        <v>-33501.105816735595</v>
      </c>
      <c r="G179" s="10">
        <v>11532043.838089064</v>
      </c>
      <c r="H179" s="18">
        <v>2155741.3557525156</v>
      </c>
      <c r="I179" s="7"/>
      <c r="J179" s="7">
        <v>22057341.597689219</v>
      </c>
      <c r="K179" s="7">
        <v>13881611.449999999</v>
      </c>
      <c r="L179" s="7">
        <f t="shared" si="17"/>
        <v>8175730.1476892196</v>
      </c>
      <c r="M179" s="7">
        <v>-28454.505816735589</v>
      </c>
      <c r="N179" s="10">
        <v>11537100.848089065</v>
      </c>
      <c r="O179" s="18">
        <v>2276920.0378786139</v>
      </c>
      <c r="P179" s="7"/>
      <c r="Q179" s="10">
        <f t="shared" si="14"/>
        <v>5057.0100000016391</v>
      </c>
      <c r="R179" s="18">
        <f t="shared" si="15"/>
        <v>121178.68212609831</v>
      </c>
      <c r="S179" s="7"/>
      <c r="T179" s="10">
        <v>983801</v>
      </c>
      <c r="U179" s="10">
        <v>984813</v>
      </c>
      <c r="V179" s="10">
        <f t="shared" si="18"/>
        <v>1012</v>
      </c>
      <c r="W179" s="18">
        <v>179645</v>
      </c>
      <c r="X179" s="18">
        <v>203881</v>
      </c>
      <c r="Y179" s="20">
        <f t="shared" si="19"/>
        <v>24236</v>
      </c>
      <c r="Z179" s="3"/>
    </row>
    <row r="180" spans="1:26" x14ac:dyDescent="0.3">
      <c r="A180" s="1">
        <v>580</v>
      </c>
      <c r="B180" s="1" t="s">
        <v>174</v>
      </c>
      <c r="C180" s="8">
        <v>30764139.320432201</v>
      </c>
      <c r="D180" s="8">
        <v>19974837.75</v>
      </c>
      <c r="E180" s="8">
        <f t="shared" si="16"/>
        <v>10789301.570432201</v>
      </c>
      <c r="F180" s="8">
        <v>273527.46364504262</v>
      </c>
      <c r="G180" s="10">
        <v>15448857.277144028</v>
      </c>
      <c r="H180" s="18">
        <v>3232940.4845317947</v>
      </c>
      <c r="I180" s="7"/>
      <c r="J180" s="7">
        <v>30764223.510432206</v>
      </c>
      <c r="K180" s="7">
        <v>19974930.849999998</v>
      </c>
      <c r="L180" s="7">
        <f t="shared" si="17"/>
        <v>10789292.660432208</v>
      </c>
      <c r="M180" s="7">
        <v>280789.26364504267</v>
      </c>
      <c r="N180" s="10">
        <v>15456110.167144036</v>
      </c>
      <c r="O180" s="18">
        <v>3359673.1314195702</v>
      </c>
      <c r="P180" s="7"/>
      <c r="Q180" s="10">
        <f t="shared" si="14"/>
        <v>7252.8900000080466</v>
      </c>
      <c r="R180" s="18">
        <f t="shared" si="15"/>
        <v>126732.64688777551</v>
      </c>
      <c r="S180" s="7"/>
      <c r="T180" s="10">
        <v>1288647</v>
      </c>
      <c r="U180" s="10">
        <v>1290097</v>
      </c>
      <c r="V180" s="10">
        <f t="shared" si="18"/>
        <v>1450</v>
      </c>
      <c r="W180" s="18">
        <v>269412</v>
      </c>
      <c r="X180" s="18">
        <v>294758</v>
      </c>
      <c r="Y180" s="20">
        <f t="shared" si="19"/>
        <v>25346</v>
      </c>
      <c r="Z180" s="3"/>
    </row>
    <row r="181" spans="1:26" x14ac:dyDescent="0.3">
      <c r="A181" s="1">
        <v>581</v>
      </c>
      <c r="B181" s="1" t="s">
        <v>175</v>
      </c>
      <c r="C181" s="8">
        <v>40711994.792828619</v>
      </c>
      <c r="D181" s="8">
        <v>27256749.600000001</v>
      </c>
      <c r="E181" s="8">
        <f t="shared" si="16"/>
        <v>13455245.192828618</v>
      </c>
      <c r="F181" s="8">
        <v>-415975.66315045592</v>
      </c>
      <c r="G181" s="10">
        <v>18445253.912585653</v>
      </c>
      <c r="H181" s="18">
        <v>3931230.8027349147</v>
      </c>
      <c r="I181" s="7"/>
      <c r="J181" s="7">
        <v>40712147.172828615</v>
      </c>
      <c r="K181" s="7">
        <v>27256876.639999997</v>
      </c>
      <c r="L181" s="7">
        <f t="shared" si="17"/>
        <v>13455270.532828618</v>
      </c>
      <c r="M181" s="7">
        <v>-406066.54315045592</v>
      </c>
      <c r="N181" s="10">
        <v>18455188.372585651</v>
      </c>
      <c r="O181" s="18">
        <v>4093611.4785771961</v>
      </c>
      <c r="P181" s="7"/>
      <c r="Q181" s="10">
        <f t="shared" si="14"/>
        <v>9934.4599999971688</v>
      </c>
      <c r="R181" s="18">
        <f t="shared" si="15"/>
        <v>162380.67584228143</v>
      </c>
      <c r="S181" s="7"/>
      <c r="T181" s="10">
        <v>1545594</v>
      </c>
      <c r="U181" s="10">
        <v>1547580</v>
      </c>
      <c r="V181" s="10">
        <f t="shared" si="18"/>
        <v>1986</v>
      </c>
      <c r="W181" s="18">
        <v>327603</v>
      </c>
      <c r="X181" s="18">
        <v>360078</v>
      </c>
      <c r="Y181" s="20">
        <f t="shared" si="19"/>
        <v>32475</v>
      </c>
      <c r="Z181" s="3"/>
    </row>
    <row r="182" spans="1:26" x14ac:dyDescent="0.3">
      <c r="A182" s="1">
        <v>583</v>
      </c>
      <c r="B182" s="1" t="s">
        <v>176</v>
      </c>
      <c r="C182" s="8">
        <v>6621313.4391210293</v>
      </c>
      <c r="D182" s="8">
        <v>3994967.5500000003</v>
      </c>
      <c r="E182" s="8">
        <f t="shared" si="16"/>
        <v>2626345.8891210291</v>
      </c>
      <c r="F182" s="8">
        <v>372246.81898533233</v>
      </c>
      <c r="G182" s="10">
        <v>4690116.5157051012</v>
      </c>
      <c r="H182" s="18">
        <v>614773.561867223</v>
      </c>
      <c r="I182" s="7"/>
      <c r="J182" s="7">
        <v>6621325.1791210296</v>
      </c>
      <c r="K182" s="7">
        <v>3994986.17</v>
      </c>
      <c r="L182" s="7">
        <f t="shared" si="17"/>
        <v>2626339.0091210296</v>
      </c>
      <c r="M182" s="7">
        <v>373699.17898533231</v>
      </c>
      <c r="N182" s="10">
        <v>4691561.9957051016</v>
      </c>
      <c r="O182" s="18">
        <v>643074.24238286517</v>
      </c>
      <c r="P182" s="7"/>
      <c r="Q182" s="10">
        <f t="shared" si="14"/>
        <v>1445.480000000447</v>
      </c>
      <c r="R182" s="18">
        <f t="shared" si="15"/>
        <v>28300.680515642161</v>
      </c>
      <c r="S182" s="7"/>
      <c r="T182" s="10">
        <v>398301</v>
      </c>
      <c r="U182" s="10">
        <v>398591</v>
      </c>
      <c r="V182" s="10">
        <f t="shared" si="18"/>
        <v>290</v>
      </c>
      <c r="W182" s="18">
        <v>51231</v>
      </c>
      <c r="X182" s="18">
        <v>56891</v>
      </c>
      <c r="Y182" s="20">
        <f t="shared" si="19"/>
        <v>5660</v>
      </c>
      <c r="Z182" s="3"/>
    </row>
    <row r="183" spans="1:26" x14ac:dyDescent="0.3">
      <c r="A183" s="1">
        <v>584</v>
      </c>
      <c r="B183" s="1" t="s">
        <v>177</v>
      </c>
      <c r="C183" s="8">
        <v>18742287.418503895</v>
      </c>
      <c r="D183" s="8">
        <v>11611581.300000001</v>
      </c>
      <c r="E183" s="8">
        <f t="shared" si="16"/>
        <v>7130706.1185038947</v>
      </c>
      <c r="F183" s="8">
        <v>-45993.615717115608</v>
      </c>
      <c r="G183" s="10">
        <v>11662975.58597639</v>
      </c>
      <c r="H183" s="18">
        <v>1708546.8180897692</v>
      </c>
      <c r="I183" s="7"/>
      <c r="J183" s="7">
        <v>18742410.438503895</v>
      </c>
      <c r="K183" s="7">
        <v>11611635.42</v>
      </c>
      <c r="L183" s="7">
        <f t="shared" si="17"/>
        <v>7130775.018503895</v>
      </c>
      <c r="M183" s="7">
        <v>-41772.255717115608</v>
      </c>
      <c r="N183" s="10">
        <v>11667265.84597639</v>
      </c>
      <c r="O183" s="18">
        <v>1764032.7743122205</v>
      </c>
      <c r="P183" s="7"/>
      <c r="Q183" s="10">
        <f t="shared" si="14"/>
        <v>4290.2599999997765</v>
      </c>
      <c r="R183" s="18">
        <f t="shared" si="15"/>
        <v>55485.956222451292</v>
      </c>
      <c r="S183" s="7"/>
      <c r="T183" s="10">
        <v>976138</v>
      </c>
      <c r="U183" s="10">
        <v>976995</v>
      </c>
      <c r="V183" s="10">
        <f t="shared" si="18"/>
        <v>857</v>
      </c>
      <c r="W183" s="18">
        <v>142379</v>
      </c>
      <c r="X183" s="18">
        <v>153476</v>
      </c>
      <c r="Y183" s="20">
        <f t="shared" si="19"/>
        <v>11097</v>
      </c>
      <c r="Z183" s="3"/>
    </row>
    <row r="184" spans="1:26" x14ac:dyDescent="0.3">
      <c r="A184" s="1">
        <v>588</v>
      </c>
      <c r="B184" s="1" t="s">
        <v>178</v>
      </c>
      <c r="C184" s="8">
        <v>11071535.291136324</v>
      </c>
      <c r="D184" s="8">
        <v>7097396.7000000002</v>
      </c>
      <c r="E184" s="8">
        <f t="shared" si="16"/>
        <v>3974138.5911363242</v>
      </c>
      <c r="F184" s="8">
        <v>-85650.059350394091</v>
      </c>
      <c r="G184" s="10">
        <v>5358356.8704185365</v>
      </c>
      <c r="H184" s="18">
        <v>1232987.0076504664</v>
      </c>
      <c r="I184" s="7"/>
      <c r="J184" s="7">
        <v>11071565.021136325</v>
      </c>
      <c r="K184" s="7">
        <v>7097429.7799999993</v>
      </c>
      <c r="L184" s="7">
        <f t="shared" si="17"/>
        <v>3974135.2411363255</v>
      </c>
      <c r="M184" s="7">
        <v>-83069.819350394086</v>
      </c>
      <c r="N184" s="10">
        <v>5360933.760418538</v>
      </c>
      <c r="O184" s="18">
        <v>1286457.0962236321</v>
      </c>
      <c r="P184" s="7"/>
      <c r="Q184" s="10">
        <f t="shared" si="14"/>
        <v>2576.8900000015274</v>
      </c>
      <c r="R184" s="18">
        <f t="shared" si="15"/>
        <v>53470.088573165704</v>
      </c>
      <c r="S184" s="7"/>
      <c r="T184" s="10">
        <v>442436</v>
      </c>
      <c r="U184" s="10">
        <v>442951</v>
      </c>
      <c r="V184" s="10">
        <f t="shared" si="18"/>
        <v>515</v>
      </c>
      <c r="W184" s="18">
        <v>102749</v>
      </c>
      <c r="X184" s="18">
        <v>113443</v>
      </c>
      <c r="Y184" s="20">
        <f t="shared" si="19"/>
        <v>10694</v>
      </c>
      <c r="Z184" s="3"/>
    </row>
    <row r="185" spans="1:26" x14ac:dyDescent="0.3">
      <c r="A185" s="1">
        <v>592</v>
      </c>
      <c r="B185" s="1" t="s">
        <v>179</v>
      </c>
      <c r="C185" s="8">
        <v>22369741.364962768</v>
      </c>
      <c r="D185" s="8">
        <v>16185840.600000001</v>
      </c>
      <c r="E185" s="8">
        <f t="shared" si="16"/>
        <v>6183900.7649627663</v>
      </c>
      <c r="F185" s="8">
        <v>-68737.417391329131</v>
      </c>
      <c r="G185" s="10">
        <v>8858350.9829203635</v>
      </c>
      <c r="H185" s="18">
        <v>2163480.9824702376</v>
      </c>
      <c r="I185" s="7"/>
      <c r="J185" s="7">
        <v>22369882.704962771</v>
      </c>
      <c r="K185" s="7">
        <v>16185916.039999999</v>
      </c>
      <c r="L185" s="7">
        <f t="shared" si="17"/>
        <v>6183966.6649627723</v>
      </c>
      <c r="M185" s="7">
        <v>-62853.097391329124</v>
      </c>
      <c r="N185" s="10">
        <v>8864301.2029203698</v>
      </c>
      <c r="O185" s="18">
        <v>2320644.9910005331</v>
      </c>
      <c r="P185" s="7"/>
      <c r="Q185" s="10">
        <f t="shared" si="14"/>
        <v>5950.2200000062585</v>
      </c>
      <c r="R185" s="18">
        <f t="shared" si="15"/>
        <v>157164.00853029545</v>
      </c>
      <c r="S185" s="7"/>
      <c r="T185" s="10">
        <v>747324</v>
      </c>
      <c r="U185" s="10">
        <v>748515</v>
      </c>
      <c r="V185" s="10">
        <f t="shared" si="18"/>
        <v>1191</v>
      </c>
      <c r="W185" s="18">
        <v>180290</v>
      </c>
      <c r="X185" s="18">
        <v>211723</v>
      </c>
      <c r="Y185" s="20">
        <f t="shared" si="19"/>
        <v>31433</v>
      </c>
      <c r="Z185" s="3"/>
    </row>
    <row r="186" spans="1:26" x14ac:dyDescent="0.3">
      <c r="A186" s="1">
        <v>593</v>
      </c>
      <c r="B186" s="1" t="s">
        <v>180</v>
      </c>
      <c r="C186" s="8">
        <v>111533171.11726737</v>
      </c>
      <c r="D186" s="8">
        <v>74556993.75</v>
      </c>
      <c r="E186" s="8">
        <f t="shared" si="16"/>
        <v>36976177.36726737</v>
      </c>
      <c r="F186" s="8">
        <v>-1702457.851328504</v>
      </c>
      <c r="G186" s="10">
        <v>46254254.563800879</v>
      </c>
      <c r="H186" s="18">
        <v>10652072.832198726</v>
      </c>
      <c r="I186" s="7"/>
      <c r="J186" s="7">
        <v>111533539.70726737</v>
      </c>
      <c r="K186" s="7">
        <v>74557341.25</v>
      </c>
      <c r="L186" s="7">
        <f t="shared" si="17"/>
        <v>36976198.457267374</v>
      </c>
      <c r="M186" s="7">
        <v>-1675352.851328504</v>
      </c>
      <c r="N186" s="10">
        <v>46281380.653800882</v>
      </c>
      <c r="O186" s="18">
        <v>10973318.657980938</v>
      </c>
      <c r="P186" s="7"/>
      <c r="Q186" s="10">
        <f t="shared" si="14"/>
        <v>27126.090000003576</v>
      </c>
      <c r="R186" s="18">
        <f t="shared" si="15"/>
        <v>321245.8257822115</v>
      </c>
      <c r="S186" s="7"/>
      <c r="T186" s="10">
        <v>3841975</v>
      </c>
      <c r="U186" s="10">
        <v>3847401</v>
      </c>
      <c r="V186" s="10">
        <f t="shared" si="18"/>
        <v>5426</v>
      </c>
      <c r="W186" s="18">
        <v>887673</v>
      </c>
      <c r="X186" s="18">
        <v>951922</v>
      </c>
      <c r="Y186" s="20">
        <f t="shared" si="19"/>
        <v>64249</v>
      </c>
      <c r="Z186" s="3"/>
    </row>
    <row r="187" spans="1:26" x14ac:dyDescent="0.3">
      <c r="A187" s="1">
        <v>595</v>
      </c>
      <c r="B187" s="1" t="s">
        <v>181</v>
      </c>
      <c r="C187" s="8">
        <v>33109446.105376206</v>
      </c>
      <c r="D187" s="8">
        <v>18541627.050000001</v>
      </c>
      <c r="E187" s="8">
        <f t="shared" si="16"/>
        <v>14567819.055376206</v>
      </c>
      <c r="F187" s="8">
        <v>-112972.57786790884</v>
      </c>
      <c r="G187" s="10">
        <v>19756887.234269865</v>
      </c>
      <c r="H187" s="18">
        <v>3027525.8797012134</v>
      </c>
      <c r="I187" s="7"/>
      <c r="J187" s="7">
        <v>33109549.545376211</v>
      </c>
      <c r="K187" s="7">
        <v>18541713.469999999</v>
      </c>
      <c r="L187" s="7">
        <f t="shared" si="17"/>
        <v>14567836.075376213</v>
      </c>
      <c r="M187" s="7">
        <v>-106231.81786790883</v>
      </c>
      <c r="N187" s="10">
        <v>19763645.01426987</v>
      </c>
      <c r="O187" s="18">
        <v>3156435.9933131863</v>
      </c>
      <c r="P187" s="7"/>
      <c r="Q187" s="10">
        <f t="shared" si="14"/>
        <v>6757.7800000049174</v>
      </c>
      <c r="R187" s="18">
        <f t="shared" si="15"/>
        <v>128910.11361197289</v>
      </c>
      <c r="S187" s="7"/>
      <c r="T187" s="10">
        <v>1662986</v>
      </c>
      <c r="U187" s="10">
        <v>1664337</v>
      </c>
      <c r="V187" s="10">
        <f t="shared" si="18"/>
        <v>1351</v>
      </c>
      <c r="W187" s="18">
        <v>252294</v>
      </c>
      <c r="X187" s="18">
        <v>278076</v>
      </c>
      <c r="Y187" s="20">
        <f t="shared" si="19"/>
        <v>25782</v>
      </c>
      <c r="Z187" s="3"/>
    </row>
    <row r="188" spans="1:26" x14ac:dyDescent="0.3">
      <c r="A188" s="1">
        <v>598</v>
      </c>
      <c r="B188" s="1" t="s">
        <v>360</v>
      </c>
      <c r="C188" s="8">
        <v>117075046.71216229</v>
      </c>
      <c r="D188" s="8">
        <v>81813159.299999997</v>
      </c>
      <c r="E188" s="8">
        <f t="shared" si="16"/>
        <v>35261887.412162289</v>
      </c>
      <c r="F188" s="8">
        <v>-1796483.6222147674</v>
      </c>
      <c r="G188" s="10">
        <v>38082421.281839721</v>
      </c>
      <c r="H188" s="18">
        <v>9711694.7043064889</v>
      </c>
      <c r="I188" s="7"/>
      <c r="J188" s="7">
        <v>117075562.59216228</v>
      </c>
      <c r="K188" s="7">
        <v>81813540.61999999</v>
      </c>
      <c r="L188" s="7">
        <f t="shared" si="17"/>
        <v>35262021.972162291</v>
      </c>
      <c r="M188" s="7">
        <v>-1766740.6622147674</v>
      </c>
      <c r="N188" s="10">
        <v>38112298.801839717</v>
      </c>
      <c r="O188" s="18">
        <v>9887779.0630467106</v>
      </c>
      <c r="P188" s="7"/>
      <c r="Q188" s="10">
        <f t="shared" si="14"/>
        <v>29877.519999995828</v>
      </c>
      <c r="R188" s="18">
        <f t="shared" si="15"/>
        <v>176084.35874022171</v>
      </c>
      <c r="S188" s="7"/>
      <c r="T188" s="10">
        <v>3237844</v>
      </c>
      <c r="U188" s="10">
        <v>3243819</v>
      </c>
      <c r="V188" s="10">
        <f t="shared" si="18"/>
        <v>5975</v>
      </c>
      <c r="W188" s="18">
        <v>809308</v>
      </c>
      <c r="X188" s="18">
        <v>844525</v>
      </c>
      <c r="Y188" s="20">
        <f t="shared" si="19"/>
        <v>35217</v>
      </c>
      <c r="Z188" s="3"/>
    </row>
    <row r="189" spans="1:26" x14ac:dyDescent="0.3">
      <c r="A189" s="1">
        <v>599</v>
      </c>
      <c r="B189" s="1" t="s">
        <v>361</v>
      </c>
      <c r="C189" s="8">
        <v>65915807.540949427</v>
      </c>
      <c r="D189" s="8">
        <v>47948192.700000003</v>
      </c>
      <c r="E189" s="8">
        <f t="shared" si="16"/>
        <v>17967614.840949424</v>
      </c>
      <c r="F189" s="8">
        <v>-464763.92835817591</v>
      </c>
      <c r="G189" s="10">
        <v>26408580.507361658</v>
      </c>
      <c r="H189" s="18">
        <v>6316904.99069265</v>
      </c>
      <c r="I189" s="7"/>
      <c r="J189" s="7">
        <v>65916269.910949431</v>
      </c>
      <c r="K189" s="7">
        <v>47948416.18</v>
      </c>
      <c r="L189" s="7">
        <f t="shared" si="17"/>
        <v>17967853.730949432</v>
      </c>
      <c r="M189" s="7">
        <v>-447332.48835817585</v>
      </c>
      <c r="N189" s="10">
        <v>26426250.837361664</v>
      </c>
      <c r="O189" s="18">
        <v>6529573.7128402041</v>
      </c>
      <c r="P189" s="7"/>
      <c r="Q189" s="10">
        <f t="shared" si="14"/>
        <v>17670.330000005662</v>
      </c>
      <c r="R189" s="18">
        <f t="shared" si="15"/>
        <v>212668.72214755416</v>
      </c>
      <c r="S189" s="7"/>
      <c r="T189" s="10">
        <v>2179127</v>
      </c>
      <c r="U189" s="10">
        <v>2182661</v>
      </c>
      <c r="V189" s="10">
        <f t="shared" si="18"/>
        <v>3534</v>
      </c>
      <c r="W189" s="18">
        <v>526409</v>
      </c>
      <c r="X189" s="18">
        <v>568942</v>
      </c>
      <c r="Y189" s="20">
        <f t="shared" si="19"/>
        <v>42533</v>
      </c>
      <c r="Z189" s="3"/>
    </row>
    <row r="190" spans="1:26" x14ac:dyDescent="0.3">
      <c r="A190" s="1">
        <v>601</v>
      </c>
      <c r="B190" s="1" t="s">
        <v>184</v>
      </c>
      <c r="C190" s="8">
        <v>27502946.796645839</v>
      </c>
      <c r="D190" s="8">
        <v>16868117.550000001</v>
      </c>
      <c r="E190" s="8">
        <f t="shared" si="16"/>
        <v>10634829.246645838</v>
      </c>
      <c r="F190" s="8">
        <v>-129683.27625533455</v>
      </c>
      <c r="G190" s="10">
        <v>16013468.756880181</v>
      </c>
      <c r="H190" s="18">
        <v>2741931.6649433072</v>
      </c>
      <c r="I190" s="7"/>
      <c r="J190" s="7">
        <v>27503051.98664584</v>
      </c>
      <c r="K190" s="7">
        <v>16868196.169999998</v>
      </c>
      <c r="L190" s="7">
        <f t="shared" si="17"/>
        <v>10634855.816645842</v>
      </c>
      <c r="M190" s="7">
        <v>-123550.91625533455</v>
      </c>
      <c r="N190" s="10">
        <v>16019627.686880184</v>
      </c>
      <c r="O190" s="18">
        <v>2837637.2363594091</v>
      </c>
      <c r="P190" s="7"/>
      <c r="Q190" s="10">
        <f t="shared" si="14"/>
        <v>6158.9300000034273</v>
      </c>
      <c r="R190" s="18">
        <f t="shared" si="15"/>
        <v>95705.571416101884</v>
      </c>
      <c r="S190" s="7"/>
      <c r="T190" s="10">
        <v>1332050</v>
      </c>
      <c r="U190" s="10">
        <v>1333282</v>
      </c>
      <c r="V190" s="10">
        <f t="shared" si="18"/>
        <v>1232</v>
      </c>
      <c r="W190" s="18">
        <v>228494</v>
      </c>
      <c r="X190" s="18">
        <v>247636</v>
      </c>
      <c r="Y190" s="20">
        <f t="shared" si="19"/>
        <v>19142</v>
      </c>
      <c r="Z190" s="3"/>
    </row>
    <row r="191" spans="1:26" x14ac:dyDescent="0.3">
      <c r="A191" s="1">
        <v>604</v>
      </c>
      <c r="B191" s="1" t="s">
        <v>362</v>
      </c>
      <c r="C191" s="8">
        <v>104229302.93688992</v>
      </c>
      <c r="D191" s="8">
        <v>84975663.150000006</v>
      </c>
      <c r="E191" s="8">
        <f t="shared" si="16"/>
        <v>19253639.786889911</v>
      </c>
      <c r="F191" s="8">
        <v>-1668459.2209756323</v>
      </c>
      <c r="G191" s="10">
        <v>15053699.692705134</v>
      </c>
      <c r="H191" s="18">
        <v>6657950.6046593171</v>
      </c>
      <c r="I191" s="7"/>
      <c r="J191" s="7">
        <v>104230040.29688993</v>
      </c>
      <c r="K191" s="7">
        <v>84976059.209999993</v>
      </c>
      <c r="L191" s="7">
        <f t="shared" si="17"/>
        <v>19253981.086889938</v>
      </c>
      <c r="M191" s="7">
        <v>-1637566.5409756321</v>
      </c>
      <c r="N191" s="10">
        <v>15084933.672705164</v>
      </c>
      <c r="O191" s="18">
        <v>6880344.3843949614</v>
      </c>
      <c r="P191" s="7"/>
      <c r="Q191" s="10">
        <f t="shared" si="14"/>
        <v>31233.980000030249</v>
      </c>
      <c r="R191" s="18">
        <f t="shared" si="15"/>
        <v>222393.77973564435</v>
      </c>
      <c r="S191" s="7"/>
      <c r="T191" s="10">
        <v>1177582</v>
      </c>
      <c r="U191" s="10">
        <v>1183829</v>
      </c>
      <c r="V191" s="10">
        <f t="shared" si="18"/>
        <v>6247</v>
      </c>
      <c r="W191" s="18">
        <v>554829</v>
      </c>
      <c r="X191" s="18">
        <v>599308</v>
      </c>
      <c r="Y191" s="20">
        <f t="shared" si="19"/>
        <v>44479</v>
      </c>
      <c r="Z191" s="3"/>
    </row>
    <row r="192" spans="1:26" x14ac:dyDescent="0.3">
      <c r="A192" s="1">
        <v>607</v>
      </c>
      <c r="B192" s="1" t="s">
        <v>186</v>
      </c>
      <c r="C192" s="8">
        <v>27132127.308248546</v>
      </c>
      <c r="D192" s="8">
        <v>18026701.050000001</v>
      </c>
      <c r="E192" s="8">
        <f t="shared" si="16"/>
        <v>9105426.2582485452</v>
      </c>
      <c r="F192" s="8">
        <v>268676.70111843571</v>
      </c>
      <c r="G192" s="10">
        <v>14321145.454780858</v>
      </c>
      <c r="H192" s="18">
        <v>2955248.009633577</v>
      </c>
      <c r="I192" s="7"/>
      <c r="J192" s="7">
        <v>27132223.508248549</v>
      </c>
      <c r="K192" s="7">
        <v>18026785.07</v>
      </c>
      <c r="L192" s="7">
        <f t="shared" si="17"/>
        <v>9105438.4382485487</v>
      </c>
      <c r="M192" s="7">
        <v>275230.26111843577</v>
      </c>
      <c r="N192" s="10">
        <v>14327711.194780862</v>
      </c>
      <c r="O192" s="18">
        <v>3099080.1985201333</v>
      </c>
      <c r="P192" s="7"/>
      <c r="Q192" s="10">
        <f t="shared" si="14"/>
        <v>6565.7400000039488</v>
      </c>
      <c r="R192" s="18">
        <f t="shared" si="15"/>
        <v>143832.18888655631</v>
      </c>
      <c r="S192" s="7"/>
      <c r="T192" s="10">
        <v>1189757</v>
      </c>
      <c r="U192" s="10">
        <v>1191071</v>
      </c>
      <c r="V192" s="10">
        <f t="shared" si="18"/>
        <v>1314</v>
      </c>
      <c r="W192" s="18">
        <v>246271</v>
      </c>
      <c r="X192" s="18">
        <v>275037</v>
      </c>
      <c r="Y192" s="20">
        <f t="shared" si="19"/>
        <v>28766</v>
      </c>
      <c r="Z192" s="3"/>
    </row>
    <row r="193" spans="1:26" x14ac:dyDescent="0.3">
      <c r="A193" s="1">
        <v>608</v>
      </c>
      <c r="B193" s="1" t="s">
        <v>363</v>
      </c>
      <c r="C193" s="8">
        <v>13235882.577467937</v>
      </c>
      <c r="D193" s="8">
        <v>8852436.1500000004</v>
      </c>
      <c r="E193" s="8">
        <f t="shared" si="16"/>
        <v>4383446.4274679366</v>
      </c>
      <c r="F193" s="8">
        <v>-94303.652686361369</v>
      </c>
      <c r="G193" s="10">
        <v>6167153.867796082</v>
      </c>
      <c r="H193" s="18">
        <v>1329989.0631307201</v>
      </c>
      <c r="I193" s="7"/>
      <c r="J193" s="7">
        <v>13235937.477467936</v>
      </c>
      <c r="K193" s="7">
        <v>8852477.4100000001</v>
      </c>
      <c r="L193" s="7">
        <f t="shared" si="17"/>
        <v>4383460.0674679354</v>
      </c>
      <c r="M193" s="7">
        <v>-91085.37268636137</v>
      </c>
      <c r="N193" s="10">
        <v>6170385.787796081</v>
      </c>
      <c r="O193" s="18">
        <v>1397723.9834827373</v>
      </c>
      <c r="P193" s="7"/>
      <c r="Q193" s="10">
        <f t="shared" si="14"/>
        <v>3231.9199999989942</v>
      </c>
      <c r="R193" s="18">
        <f t="shared" si="15"/>
        <v>67734.920352017274</v>
      </c>
      <c r="S193" s="7"/>
      <c r="T193" s="10">
        <v>510949</v>
      </c>
      <c r="U193" s="10">
        <v>511595</v>
      </c>
      <c r="V193" s="10">
        <f t="shared" si="18"/>
        <v>646</v>
      </c>
      <c r="W193" s="18">
        <v>110832</v>
      </c>
      <c r="X193" s="18">
        <v>124380</v>
      </c>
      <c r="Y193" s="20">
        <f t="shared" si="19"/>
        <v>13548</v>
      </c>
      <c r="Z193" s="3"/>
    </row>
    <row r="194" spans="1:26" x14ac:dyDescent="0.3">
      <c r="A194" s="1">
        <v>609</v>
      </c>
      <c r="B194" s="1" t="s">
        <v>364</v>
      </c>
      <c r="C194" s="8">
        <v>469159397.34632444</v>
      </c>
      <c r="D194" s="8">
        <v>359092228.19999999</v>
      </c>
      <c r="E194" s="8">
        <f t="shared" si="16"/>
        <v>110067169.14632446</v>
      </c>
      <c r="F194" s="8">
        <v>-3765123.0416595689</v>
      </c>
      <c r="G194" s="10">
        <v>145742423.33060899</v>
      </c>
      <c r="H194" s="18">
        <v>42734635.715757631</v>
      </c>
      <c r="I194" s="7"/>
      <c r="J194" s="7">
        <v>469161499.56632447</v>
      </c>
      <c r="K194" s="7">
        <v>359093901.88</v>
      </c>
      <c r="L194" s="7">
        <f t="shared" si="17"/>
        <v>110067597.68632448</v>
      </c>
      <c r="M194" s="7">
        <v>-3634576.0016595689</v>
      </c>
      <c r="N194" s="10">
        <v>145873398.91060901</v>
      </c>
      <c r="O194" s="18">
        <v>44101804.271085642</v>
      </c>
      <c r="P194" s="7"/>
      <c r="Q194" s="10">
        <f t="shared" si="14"/>
        <v>130975.58000001311</v>
      </c>
      <c r="R194" s="18">
        <f t="shared" si="15"/>
        <v>1367168.5553280115</v>
      </c>
      <c r="S194" s="7"/>
      <c r="T194" s="10">
        <v>11899100</v>
      </c>
      <c r="U194" s="10">
        <v>11925296</v>
      </c>
      <c r="V194" s="10">
        <f t="shared" si="18"/>
        <v>26196</v>
      </c>
      <c r="W194" s="18">
        <v>3561220</v>
      </c>
      <c r="X194" s="18">
        <v>3834653</v>
      </c>
      <c r="Y194" s="20">
        <f t="shared" si="19"/>
        <v>273433</v>
      </c>
      <c r="Z194" s="3"/>
    </row>
    <row r="195" spans="1:26" x14ac:dyDescent="0.3">
      <c r="A195" s="1">
        <v>611</v>
      </c>
      <c r="B195" s="1" t="s">
        <v>365</v>
      </c>
      <c r="C195" s="8">
        <v>26438161.974811859</v>
      </c>
      <c r="D195" s="8">
        <v>21755623.5</v>
      </c>
      <c r="E195" s="8">
        <f t="shared" si="16"/>
        <v>4682538.4748118594</v>
      </c>
      <c r="F195" s="8">
        <v>-327307.86529637326</v>
      </c>
      <c r="G195" s="10">
        <v>5281318.213587448</v>
      </c>
      <c r="H195" s="18">
        <v>2252814.9577360572</v>
      </c>
      <c r="I195" s="7"/>
      <c r="J195" s="7">
        <v>26438350.904811859</v>
      </c>
      <c r="K195" s="7">
        <v>21755724.899999999</v>
      </c>
      <c r="L195" s="7">
        <f t="shared" si="17"/>
        <v>4682626.0048118606</v>
      </c>
      <c r="M195" s="7">
        <v>-319398.66529637325</v>
      </c>
      <c r="N195" s="10">
        <v>5289314.9435874494</v>
      </c>
      <c r="O195" s="18">
        <v>2521920.099828118</v>
      </c>
      <c r="P195" s="7"/>
      <c r="Q195" s="10">
        <f t="shared" si="14"/>
        <v>7996.7300000013784</v>
      </c>
      <c r="R195" s="18">
        <f t="shared" si="15"/>
        <v>269105.14209206076</v>
      </c>
      <c r="S195" s="7"/>
      <c r="T195" s="10">
        <v>436017</v>
      </c>
      <c r="U195" s="10">
        <v>437617</v>
      </c>
      <c r="V195" s="10">
        <f t="shared" si="18"/>
        <v>1600</v>
      </c>
      <c r="W195" s="18">
        <v>187735</v>
      </c>
      <c r="X195" s="18">
        <v>241555</v>
      </c>
      <c r="Y195" s="20">
        <f t="shared" si="19"/>
        <v>53820</v>
      </c>
      <c r="Z195" s="3"/>
    </row>
    <row r="196" spans="1:26" x14ac:dyDescent="0.3">
      <c r="A196" s="1">
        <v>614</v>
      </c>
      <c r="B196" s="1" t="s">
        <v>190</v>
      </c>
      <c r="C196" s="8">
        <v>22657689.677722882</v>
      </c>
      <c r="D196" s="8">
        <v>13375202.850000001</v>
      </c>
      <c r="E196" s="8">
        <f t="shared" si="16"/>
        <v>9282486.827722881</v>
      </c>
      <c r="F196" s="8">
        <v>-227787.01803750286</v>
      </c>
      <c r="G196" s="10">
        <v>15883874.234715391</v>
      </c>
      <c r="H196" s="18">
        <v>2411270.9655599426</v>
      </c>
      <c r="I196" s="7"/>
      <c r="J196" s="7">
        <v>22657737.887722883</v>
      </c>
      <c r="K196" s="7">
        <v>13375265.189999999</v>
      </c>
      <c r="L196" s="7">
        <f t="shared" si="17"/>
        <v>9282472.6977228839</v>
      </c>
      <c r="M196" s="7">
        <v>-222924.49803750287</v>
      </c>
      <c r="N196" s="10">
        <v>15888722.624715395</v>
      </c>
      <c r="O196" s="18">
        <v>2499755.4023596314</v>
      </c>
      <c r="P196" s="7"/>
      <c r="Q196" s="10">
        <f t="shared" si="14"/>
        <v>4848.3900000043213</v>
      </c>
      <c r="R196" s="18">
        <f t="shared" si="15"/>
        <v>88484.43679968873</v>
      </c>
      <c r="S196" s="7"/>
      <c r="T196" s="10">
        <v>1319741</v>
      </c>
      <c r="U196" s="10">
        <v>1320711</v>
      </c>
      <c r="V196" s="10">
        <f t="shared" si="18"/>
        <v>970</v>
      </c>
      <c r="W196" s="18">
        <v>200939</v>
      </c>
      <c r="X196" s="18">
        <v>218636</v>
      </c>
      <c r="Y196" s="20">
        <f t="shared" si="19"/>
        <v>17697</v>
      </c>
      <c r="Z196" s="3"/>
    </row>
    <row r="197" spans="1:26" x14ac:dyDescent="0.3">
      <c r="A197" s="1">
        <v>615</v>
      </c>
      <c r="B197" s="1" t="s">
        <v>191</v>
      </c>
      <c r="C197" s="8">
        <v>56556616.115735248</v>
      </c>
      <c r="D197" s="8">
        <v>33380077.950000003</v>
      </c>
      <c r="E197" s="8">
        <f t="shared" si="16"/>
        <v>23176538.165735245</v>
      </c>
      <c r="F197" s="8">
        <v>-578734.20675044262</v>
      </c>
      <c r="G197" s="10">
        <v>35000979.901595816</v>
      </c>
      <c r="H197" s="18">
        <v>4991275.9410187025</v>
      </c>
      <c r="I197" s="7"/>
      <c r="J197" s="7">
        <v>56556842.455735251</v>
      </c>
      <c r="K197" s="7">
        <v>33380233.529999997</v>
      </c>
      <c r="L197" s="7">
        <f t="shared" si="17"/>
        <v>23176608.925735254</v>
      </c>
      <c r="M197" s="7">
        <v>-566598.96675044263</v>
      </c>
      <c r="N197" s="10">
        <v>35013185.901595816</v>
      </c>
      <c r="O197" s="18">
        <v>5194976.4398287265</v>
      </c>
      <c r="P197" s="7"/>
      <c r="Q197" s="10">
        <f t="shared" si="14"/>
        <v>12206</v>
      </c>
      <c r="R197" s="18">
        <f t="shared" si="15"/>
        <v>203700.498810024</v>
      </c>
      <c r="S197" s="7"/>
      <c r="T197" s="10">
        <v>2922037</v>
      </c>
      <c r="U197" s="10">
        <v>2924478</v>
      </c>
      <c r="V197" s="10">
        <f t="shared" si="18"/>
        <v>2441</v>
      </c>
      <c r="W197" s="18">
        <v>415940</v>
      </c>
      <c r="X197" s="18">
        <v>456679</v>
      </c>
      <c r="Y197" s="20">
        <f t="shared" si="19"/>
        <v>40739</v>
      </c>
      <c r="Z197" s="3"/>
    </row>
    <row r="198" spans="1:26" x14ac:dyDescent="0.3">
      <c r="A198" s="1">
        <v>616</v>
      </c>
      <c r="B198" s="1" t="s">
        <v>192</v>
      </c>
      <c r="C198" s="8">
        <v>10172716.790178915</v>
      </c>
      <c r="D198" s="8">
        <v>7865494.6500000004</v>
      </c>
      <c r="E198" s="8">
        <f t="shared" si="16"/>
        <v>2307222.1401789151</v>
      </c>
      <c r="F198" s="8">
        <v>-64837.808893928966</v>
      </c>
      <c r="G198" s="10">
        <v>3343854.242159836</v>
      </c>
      <c r="H198" s="18">
        <v>1176099.5534178782</v>
      </c>
      <c r="I198" s="7"/>
      <c r="J198" s="7">
        <v>10172770.440178914</v>
      </c>
      <c r="K198" s="7">
        <v>7865531.3099999996</v>
      </c>
      <c r="L198" s="7">
        <f t="shared" si="17"/>
        <v>2307239.1301789144</v>
      </c>
      <c r="M198" s="7">
        <v>-61978.328893928963</v>
      </c>
      <c r="N198" s="10">
        <v>3346730.7121598348</v>
      </c>
      <c r="O198" s="18">
        <v>1284781.2929351905</v>
      </c>
      <c r="P198" s="7"/>
      <c r="Q198" s="10">
        <f t="shared" ref="Q198:Q261" si="20">N198-G198</f>
        <v>2876.4699999988079</v>
      </c>
      <c r="R198" s="18">
        <f t="shared" ref="R198:R261" si="21">O198-H198</f>
        <v>108681.73951731226</v>
      </c>
      <c r="S198" s="7"/>
      <c r="T198" s="10">
        <v>209284</v>
      </c>
      <c r="U198" s="10">
        <v>209860</v>
      </c>
      <c r="V198" s="10">
        <f t="shared" si="18"/>
        <v>576</v>
      </c>
      <c r="W198" s="18">
        <v>98008</v>
      </c>
      <c r="X198" s="18">
        <v>119745</v>
      </c>
      <c r="Y198" s="20">
        <f t="shared" si="19"/>
        <v>21737</v>
      </c>
      <c r="Z198" s="3"/>
    </row>
    <row r="199" spans="1:26" x14ac:dyDescent="0.3">
      <c r="A199" s="1">
        <v>619</v>
      </c>
      <c r="B199" s="1" t="s">
        <v>193</v>
      </c>
      <c r="C199" s="8">
        <v>18767814.165849581</v>
      </c>
      <c r="D199" s="8">
        <v>11950574.25</v>
      </c>
      <c r="E199" s="8">
        <f t="shared" ref="E199:E262" si="22">C199-D199</f>
        <v>6817239.9158495814</v>
      </c>
      <c r="F199" s="8">
        <v>-36239.280460056965</v>
      </c>
      <c r="G199" s="10">
        <v>9823475.365813233</v>
      </c>
      <c r="H199" s="18">
        <v>2095195.2825345681</v>
      </c>
      <c r="I199" s="7"/>
      <c r="J199" s="7">
        <v>18767876.995849587</v>
      </c>
      <c r="K199" s="7">
        <v>11950629.949999999</v>
      </c>
      <c r="L199" s="7">
        <f t="shared" ref="L199:L262" si="23">J199-K199</f>
        <v>6817247.0458495878</v>
      </c>
      <c r="M199" s="7">
        <v>-31894.680460056959</v>
      </c>
      <c r="N199" s="10">
        <v>9827827.095813239</v>
      </c>
      <c r="O199" s="18">
        <v>2186528.5023097629</v>
      </c>
      <c r="P199" s="7"/>
      <c r="Q199" s="10">
        <f t="shared" si="20"/>
        <v>4351.730000006035</v>
      </c>
      <c r="R199" s="18">
        <f t="shared" si="21"/>
        <v>91333.219775194768</v>
      </c>
      <c r="S199" s="7"/>
      <c r="T199" s="10">
        <v>834481</v>
      </c>
      <c r="U199" s="10">
        <v>835352</v>
      </c>
      <c r="V199" s="10">
        <f t="shared" ref="V199:V262" si="24">U199-T199</f>
        <v>871</v>
      </c>
      <c r="W199" s="18">
        <v>174600</v>
      </c>
      <c r="X199" s="18">
        <v>192866</v>
      </c>
      <c r="Y199" s="20">
        <f t="shared" ref="Y199:Y262" si="25">X199-W199</f>
        <v>18266</v>
      </c>
      <c r="Z199" s="3"/>
    </row>
    <row r="200" spans="1:26" x14ac:dyDescent="0.3">
      <c r="A200" s="1">
        <v>620</v>
      </c>
      <c r="B200" s="1" t="s">
        <v>194</v>
      </c>
      <c r="C200" s="8">
        <v>19295878.807389729</v>
      </c>
      <c r="D200" s="8">
        <v>10689005.550000001</v>
      </c>
      <c r="E200" s="8">
        <f t="shared" si="22"/>
        <v>8606873.257389728</v>
      </c>
      <c r="F200" s="8">
        <v>-117620.90053036482</v>
      </c>
      <c r="G200" s="10">
        <v>13598827.951815693</v>
      </c>
      <c r="H200" s="18">
        <v>1808243.8984234578</v>
      </c>
      <c r="I200" s="7"/>
      <c r="J200" s="7">
        <v>19295924.647389732</v>
      </c>
      <c r="K200" s="7">
        <v>10689055.369999999</v>
      </c>
      <c r="L200" s="7">
        <f t="shared" si="23"/>
        <v>8606869.2773897331</v>
      </c>
      <c r="M200" s="7">
        <v>-113734.94053036482</v>
      </c>
      <c r="N200" s="10">
        <v>13602709.931815695</v>
      </c>
      <c r="O200" s="18">
        <v>1866998.6162562885</v>
      </c>
      <c r="P200" s="7"/>
      <c r="Q200" s="10">
        <f t="shared" si="20"/>
        <v>3881.9800000023097</v>
      </c>
      <c r="R200" s="18">
        <f t="shared" si="21"/>
        <v>58754.717832830735</v>
      </c>
      <c r="S200" s="7"/>
      <c r="T200" s="10">
        <v>1130006</v>
      </c>
      <c r="U200" s="10">
        <v>1130783</v>
      </c>
      <c r="V200" s="10">
        <f t="shared" si="24"/>
        <v>777</v>
      </c>
      <c r="W200" s="18">
        <v>150687</v>
      </c>
      <c r="X200" s="18">
        <v>162438</v>
      </c>
      <c r="Y200" s="20">
        <f t="shared" si="25"/>
        <v>11751</v>
      </c>
      <c r="Z200" s="3"/>
    </row>
    <row r="201" spans="1:26" x14ac:dyDescent="0.3">
      <c r="A201" s="1">
        <v>623</v>
      </c>
      <c r="B201" s="1" t="s">
        <v>195</v>
      </c>
      <c r="C201" s="8">
        <v>15471298.044505056</v>
      </c>
      <c r="D201" s="8">
        <v>9169973.8499999996</v>
      </c>
      <c r="E201" s="8">
        <f t="shared" si="22"/>
        <v>6301324.1945050564</v>
      </c>
      <c r="F201" s="8">
        <v>134549.4425191214</v>
      </c>
      <c r="G201" s="10">
        <v>7276810.0642651962</v>
      </c>
      <c r="H201" s="18">
        <v>1518295.3824491675</v>
      </c>
      <c r="I201" s="7"/>
      <c r="J201" s="7">
        <v>15471327.864505056</v>
      </c>
      <c r="K201" s="7">
        <v>9170016.5899999999</v>
      </c>
      <c r="L201" s="7">
        <f t="shared" si="23"/>
        <v>6301311.2745050564</v>
      </c>
      <c r="M201" s="7">
        <v>137883.16251912143</v>
      </c>
      <c r="N201" s="10">
        <v>7280130.864265196</v>
      </c>
      <c r="O201" s="18">
        <v>1567469.7501807911</v>
      </c>
      <c r="P201" s="7"/>
      <c r="Q201" s="10">
        <f t="shared" si="20"/>
        <v>3320.7999999998137</v>
      </c>
      <c r="R201" s="18">
        <f t="shared" si="21"/>
        <v>49174.367731623584</v>
      </c>
      <c r="S201" s="7"/>
      <c r="T201" s="10">
        <v>595744</v>
      </c>
      <c r="U201" s="10">
        <v>596409</v>
      </c>
      <c r="V201" s="10">
        <f t="shared" si="24"/>
        <v>665</v>
      </c>
      <c r="W201" s="18">
        <v>126525</v>
      </c>
      <c r="X201" s="18">
        <v>136359</v>
      </c>
      <c r="Y201" s="20">
        <f t="shared" si="25"/>
        <v>9834</v>
      </c>
      <c r="Z201" s="3"/>
    </row>
    <row r="202" spans="1:26" x14ac:dyDescent="0.3">
      <c r="A202" s="1">
        <v>624</v>
      </c>
      <c r="B202" s="1" t="s">
        <v>366</v>
      </c>
      <c r="C202" s="8">
        <v>29780976.303652599</v>
      </c>
      <c r="D202" s="8">
        <v>21991631.25</v>
      </c>
      <c r="E202" s="8">
        <f t="shared" si="22"/>
        <v>7789345.0536525995</v>
      </c>
      <c r="F202" s="8">
        <v>-4935.2232283616322</v>
      </c>
      <c r="G202" s="10">
        <v>8948368.5041040704</v>
      </c>
      <c r="H202" s="18">
        <v>2229570.9436035627</v>
      </c>
      <c r="I202" s="7"/>
      <c r="J202" s="7">
        <v>29781147.703652598</v>
      </c>
      <c r="K202" s="7">
        <v>21991733.75</v>
      </c>
      <c r="L202" s="7">
        <f t="shared" si="23"/>
        <v>7789413.953652598</v>
      </c>
      <c r="M202" s="7">
        <v>3059.7767716383678</v>
      </c>
      <c r="N202" s="10">
        <v>8956432.4041040689</v>
      </c>
      <c r="O202" s="18">
        <v>2423991.0051251086</v>
      </c>
      <c r="P202" s="7"/>
      <c r="Q202" s="10">
        <f t="shared" si="20"/>
        <v>8063.8999999985099</v>
      </c>
      <c r="R202" s="18">
        <f t="shared" si="21"/>
        <v>194420.06152154598</v>
      </c>
      <c r="S202" s="7"/>
      <c r="T202" s="10">
        <v>730068</v>
      </c>
      <c r="U202" s="10">
        <v>731680</v>
      </c>
      <c r="V202" s="10">
        <f t="shared" si="24"/>
        <v>1612</v>
      </c>
      <c r="W202" s="18">
        <v>185798</v>
      </c>
      <c r="X202" s="18">
        <v>224681</v>
      </c>
      <c r="Y202" s="20">
        <f t="shared" si="25"/>
        <v>38883</v>
      </c>
      <c r="Z202" s="3"/>
    </row>
    <row r="203" spans="1:26" x14ac:dyDescent="0.3">
      <c r="A203" s="1">
        <v>625</v>
      </c>
      <c r="B203" s="1" t="s">
        <v>197</v>
      </c>
      <c r="C203" s="8">
        <v>20426817.171918895</v>
      </c>
      <c r="D203" s="8">
        <v>13091993.550000001</v>
      </c>
      <c r="E203" s="8">
        <f t="shared" si="22"/>
        <v>7334823.6219188944</v>
      </c>
      <c r="F203" s="8">
        <v>-132273.31897684158</v>
      </c>
      <c r="G203" s="10">
        <v>9262540.8012009058</v>
      </c>
      <c r="H203" s="18">
        <v>1714860.9017327814</v>
      </c>
      <c r="I203" s="7"/>
      <c r="J203" s="7">
        <v>20426921.721918896</v>
      </c>
      <c r="K203" s="7">
        <v>13092054.569999998</v>
      </c>
      <c r="L203" s="7">
        <f t="shared" si="23"/>
        <v>7334867.1519188974</v>
      </c>
      <c r="M203" s="7">
        <v>-127513.75897684158</v>
      </c>
      <c r="N203" s="10">
        <v>9267343.8912009094</v>
      </c>
      <c r="O203" s="18">
        <v>1815073.648381473</v>
      </c>
      <c r="P203" s="7"/>
      <c r="Q203" s="10">
        <f t="shared" si="20"/>
        <v>4803.0900000035763</v>
      </c>
      <c r="R203" s="18">
        <f t="shared" si="21"/>
        <v>100212.74664869159</v>
      </c>
      <c r="S203" s="7"/>
      <c r="T203" s="10">
        <v>785777</v>
      </c>
      <c r="U203" s="10">
        <v>786737</v>
      </c>
      <c r="V203" s="10">
        <f t="shared" si="24"/>
        <v>960</v>
      </c>
      <c r="W203" s="18">
        <v>142905</v>
      </c>
      <c r="X203" s="18">
        <v>162948</v>
      </c>
      <c r="Y203" s="20">
        <f t="shared" si="25"/>
        <v>20043</v>
      </c>
      <c r="Z203" s="3"/>
    </row>
    <row r="204" spans="1:26" x14ac:dyDescent="0.3">
      <c r="A204" s="1">
        <v>626</v>
      </c>
      <c r="B204" s="1" t="s">
        <v>198</v>
      </c>
      <c r="C204" s="8">
        <v>36807162.582145795</v>
      </c>
      <c r="D204" s="8">
        <v>21596854.650000002</v>
      </c>
      <c r="E204" s="8">
        <f t="shared" si="22"/>
        <v>15210307.932145793</v>
      </c>
      <c r="F204" s="8">
        <v>-567106.06074331712</v>
      </c>
      <c r="G204" s="10">
        <v>17627605.379427809</v>
      </c>
      <c r="H204" s="18">
        <v>3083724.1655877791</v>
      </c>
      <c r="I204" s="7"/>
      <c r="J204" s="7">
        <v>36807299.00214579</v>
      </c>
      <c r="K204" s="7">
        <v>21596955.309999999</v>
      </c>
      <c r="L204" s="7">
        <f t="shared" si="23"/>
        <v>15210343.692145791</v>
      </c>
      <c r="M204" s="7">
        <v>-559254.58074331714</v>
      </c>
      <c r="N204" s="10">
        <v>17635492.619427808</v>
      </c>
      <c r="O204" s="18">
        <v>3184362.2819312233</v>
      </c>
      <c r="P204" s="7"/>
      <c r="Q204" s="10">
        <f t="shared" si="20"/>
        <v>7887.2399999983609</v>
      </c>
      <c r="R204" s="18">
        <f t="shared" si="21"/>
        <v>100638.11634344421</v>
      </c>
      <c r="S204" s="7"/>
      <c r="T204" s="10">
        <v>1469470</v>
      </c>
      <c r="U204" s="10">
        <v>1471048</v>
      </c>
      <c r="V204" s="10">
        <f t="shared" si="24"/>
        <v>1578</v>
      </c>
      <c r="W204" s="18">
        <v>256977</v>
      </c>
      <c r="X204" s="18">
        <v>277105</v>
      </c>
      <c r="Y204" s="20">
        <f t="shared" si="25"/>
        <v>20128</v>
      </c>
      <c r="Z204" s="3"/>
    </row>
    <row r="205" spans="1:26" x14ac:dyDescent="0.3">
      <c r="A205" s="1">
        <v>630</v>
      </c>
      <c r="B205" s="1" t="s">
        <v>199</v>
      </c>
      <c r="C205" s="8">
        <v>10622881.91460783</v>
      </c>
      <c r="D205" s="8">
        <v>6835642.6500000004</v>
      </c>
      <c r="E205" s="8">
        <f t="shared" si="22"/>
        <v>3787239.26460783</v>
      </c>
      <c r="F205" s="8">
        <v>-91397.773365973902</v>
      </c>
      <c r="G205" s="10">
        <v>5981017.6394161042</v>
      </c>
      <c r="H205" s="18">
        <v>926747.24033178936</v>
      </c>
      <c r="I205" s="7"/>
      <c r="J205" s="7">
        <v>10622943.28460783</v>
      </c>
      <c r="K205" s="7">
        <v>6835674.5099999998</v>
      </c>
      <c r="L205" s="7">
        <f t="shared" si="23"/>
        <v>3787268.7746078297</v>
      </c>
      <c r="M205" s="7">
        <v>-88912.693365973901</v>
      </c>
      <c r="N205" s="10">
        <v>5983532.2294161031</v>
      </c>
      <c r="O205" s="18">
        <v>953266.4307251554</v>
      </c>
      <c r="P205" s="7"/>
      <c r="Q205" s="10">
        <f t="shared" si="20"/>
        <v>2514.5899999989197</v>
      </c>
      <c r="R205" s="18">
        <f t="shared" si="21"/>
        <v>26519.190393366036</v>
      </c>
      <c r="S205" s="7"/>
      <c r="T205" s="10">
        <v>514825</v>
      </c>
      <c r="U205" s="10">
        <v>515329</v>
      </c>
      <c r="V205" s="10">
        <f t="shared" si="24"/>
        <v>504</v>
      </c>
      <c r="W205" s="18">
        <v>77229</v>
      </c>
      <c r="X205" s="18">
        <v>82533</v>
      </c>
      <c r="Y205" s="20">
        <f t="shared" si="25"/>
        <v>5304</v>
      </c>
      <c r="Z205" s="3"/>
    </row>
    <row r="206" spans="1:26" x14ac:dyDescent="0.3">
      <c r="A206" s="1">
        <v>631</v>
      </c>
      <c r="B206" s="1" t="s">
        <v>200</v>
      </c>
      <c r="C206" s="8">
        <v>11213188.853968699</v>
      </c>
      <c r="D206" s="8">
        <v>8556353.7000000011</v>
      </c>
      <c r="E206" s="8">
        <f t="shared" si="22"/>
        <v>2656835.1539686974</v>
      </c>
      <c r="F206" s="8">
        <v>88718.242839588667</v>
      </c>
      <c r="G206" s="10">
        <v>3658584.244654343</v>
      </c>
      <c r="H206" s="18">
        <v>1071344.5996241146</v>
      </c>
      <c r="I206" s="7"/>
      <c r="J206" s="7">
        <v>11213247.753968697</v>
      </c>
      <c r="K206" s="7">
        <v>8556393.5800000001</v>
      </c>
      <c r="L206" s="7">
        <f t="shared" si="23"/>
        <v>2656854.173968697</v>
      </c>
      <c r="M206" s="7">
        <v>91828.882839588681</v>
      </c>
      <c r="N206" s="10">
        <v>3661713.9046543427</v>
      </c>
      <c r="O206" s="18">
        <v>1161772.0965078978</v>
      </c>
      <c r="P206" s="7"/>
      <c r="Q206" s="10">
        <f t="shared" si="20"/>
        <v>3129.6599999996834</v>
      </c>
      <c r="R206" s="18">
        <f t="shared" si="21"/>
        <v>90427.496883783257</v>
      </c>
      <c r="S206" s="7"/>
      <c r="T206" s="10">
        <v>248407</v>
      </c>
      <c r="U206" s="10">
        <v>249032</v>
      </c>
      <c r="V206" s="10">
        <f t="shared" si="24"/>
        <v>625</v>
      </c>
      <c r="W206" s="18">
        <v>89279</v>
      </c>
      <c r="X206" s="18">
        <v>107364</v>
      </c>
      <c r="Y206" s="20">
        <f t="shared" si="25"/>
        <v>18085</v>
      </c>
      <c r="Z206" s="3"/>
    </row>
    <row r="207" spans="1:26" x14ac:dyDescent="0.3">
      <c r="A207" s="1">
        <v>635</v>
      </c>
      <c r="B207" s="1" t="s">
        <v>201</v>
      </c>
      <c r="C207" s="8">
        <v>38763708.370550729</v>
      </c>
      <c r="D207" s="8">
        <v>27527085.75</v>
      </c>
      <c r="E207" s="8">
        <f t="shared" si="22"/>
        <v>11236622.620550729</v>
      </c>
      <c r="F207" s="8">
        <v>-506531.5706078544</v>
      </c>
      <c r="G207" s="10">
        <v>15143344.403515484</v>
      </c>
      <c r="H207" s="18">
        <v>3919351.2250949224</v>
      </c>
      <c r="I207" s="7"/>
      <c r="J207" s="7">
        <v>38763883.990550727</v>
      </c>
      <c r="K207" s="7">
        <v>27527214.049999997</v>
      </c>
      <c r="L207" s="7">
        <f t="shared" si="23"/>
        <v>11236669.94055073</v>
      </c>
      <c r="M207" s="7">
        <v>-496524.17060785438</v>
      </c>
      <c r="N207" s="10">
        <v>15153399.123515483</v>
      </c>
      <c r="O207" s="18">
        <v>4203206.1563125839</v>
      </c>
      <c r="P207" s="7"/>
      <c r="Q207" s="10">
        <f t="shared" si="20"/>
        <v>10054.719999998808</v>
      </c>
      <c r="R207" s="18">
        <f t="shared" si="21"/>
        <v>283854.93121766159</v>
      </c>
      <c r="S207" s="7"/>
      <c r="T207" s="10">
        <v>1223635</v>
      </c>
      <c r="U207" s="10">
        <v>1225645</v>
      </c>
      <c r="V207" s="10">
        <f t="shared" si="24"/>
        <v>2010</v>
      </c>
      <c r="W207" s="18">
        <v>326613</v>
      </c>
      <c r="X207" s="18">
        <v>383383</v>
      </c>
      <c r="Y207" s="20">
        <f t="shared" si="25"/>
        <v>56770</v>
      </c>
      <c r="Z207" s="3"/>
    </row>
    <row r="208" spans="1:26" x14ac:dyDescent="0.3">
      <c r="A208" s="1">
        <v>636</v>
      </c>
      <c r="B208" s="1" t="s">
        <v>202</v>
      </c>
      <c r="C208" s="8">
        <v>48524866.185522147</v>
      </c>
      <c r="D208" s="8">
        <v>35311050.450000003</v>
      </c>
      <c r="E208" s="8">
        <f t="shared" si="22"/>
        <v>13213815.735522144</v>
      </c>
      <c r="F208" s="8">
        <v>-515458.16010589851</v>
      </c>
      <c r="G208" s="10">
        <v>18593964.022692434</v>
      </c>
      <c r="H208" s="18">
        <v>5033164.0620787796</v>
      </c>
      <c r="I208" s="7"/>
      <c r="J208" s="7">
        <v>48525142.775522143</v>
      </c>
      <c r="K208" s="7">
        <v>35311215.030000001</v>
      </c>
      <c r="L208" s="7">
        <f t="shared" si="23"/>
        <v>13213927.745522141</v>
      </c>
      <c r="M208" s="7">
        <v>-502620.92010589852</v>
      </c>
      <c r="N208" s="10">
        <v>18606913.272692434</v>
      </c>
      <c r="O208" s="18">
        <v>5415026.8974942211</v>
      </c>
      <c r="P208" s="7"/>
      <c r="Q208" s="10">
        <f t="shared" si="20"/>
        <v>12949.25</v>
      </c>
      <c r="R208" s="18">
        <f t="shared" si="21"/>
        <v>381862.83541544154</v>
      </c>
      <c r="S208" s="7"/>
      <c r="T208" s="10">
        <v>1577269</v>
      </c>
      <c r="U208" s="10">
        <v>1579859</v>
      </c>
      <c r="V208" s="10">
        <f t="shared" si="24"/>
        <v>2590</v>
      </c>
      <c r="W208" s="18">
        <v>419430</v>
      </c>
      <c r="X208" s="18">
        <v>495803</v>
      </c>
      <c r="Y208" s="20">
        <f t="shared" si="25"/>
        <v>76373</v>
      </c>
      <c r="Z208" s="3"/>
    </row>
    <row r="209" spans="1:26" x14ac:dyDescent="0.3">
      <c r="A209" s="1">
        <v>638</v>
      </c>
      <c r="B209" s="1" t="s">
        <v>367</v>
      </c>
      <c r="C209" s="8">
        <v>280802143.81303084</v>
      </c>
      <c r="D209" s="8">
        <v>217208659.95000002</v>
      </c>
      <c r="E209" s="8">
        <f t="shared" si="22"/>
        <v>63593483.863030821</v>
      </c>
      <c r="F209" s="8">
        <v>-4463032.809281013</v>
      </c>
      <c r="G209" s="10">
        <v>44359107.789523348</v>
      </c>
      <c r="H209" s="18">
        <v>22084002.900333274</v>
      </c>
      <c r="I209" s="7"/>
      <c r="J209" s="7">
        <v>280803704.49303085</v>
      </c>
      <c r="K209" s="7">
        <v>217209672.32999998</v>
      </c>
      <c r="L209" s="7">
        <f t="shared" si="23"/>
        <v>63594032.163030863</v>
      </c>
      <c r="M209" s="7">
        <v>-4384067.1692810124</v>
      </c>
      <c r="N209" s="10">
        <v>44438621.729523391</v>
      </c>
      <c r="O209" s="18">
        <v>23627596.48383243</v>
      </c>
      <c r="P209" s="7"/>
      <c r="Q209" s="10">
        <f t="shared" si="20"/>
        <v>79513.940000042319</v>
      </c>
      <c r="R209" s="18">
        <f t="shared" si="21"/>
        <v>1543593.5834991559</v>
      </c>
      <c r="S209" s="7"/>
      <c r="T209" s="10">
        <v>3681133</v>
      </c>
      <c r="U209" s="10">
        <v>3697035</v>
      </c>
      <c r="V209" s="10">
        <f t="shared" si="24"/>
        <v>15902</v>
      </c>
      <c r="W209" s="18">
        <v>1840334</v>
      </c>
      <c r="X209" s="18">
        <v>2149052</v>
      </c>
      <c r="Y209" s="20">
        <f t="shared" si="25"/>
        <v>308718</v>
      </c>
      <c r="Z209" s="3"/>
    </row>
    <row r="210" spans="1:26" x14ac:dyDescent="0.3">
      <c r="A210" s="1">
        <v>678</v>
      </c>
      <c r="B210" s="1" t="s">
        <v>368</v>
      </c>
      <c r="C210" s="8">
        <v>154380025.59385085</v>
      </c>
      <c r="D210" s="8">
        <v>104499940.65000001</v>
      </c>
      <c r="E210" s="8">
        <f t="shared" si="22"/>
        <v>49880084.943850845</v>
      </c>
      <c r="F210" s="8">
        <v>-1257922.0892794554</v>
      </c>
      <c r="G210" s="10">
        <v>59568212.701473638</v>
      </c>
      <c r="H210" s="18">
        <v>10999470.226268888</v>
      </c>
      <c r="I210" s="7"/>
      <c r="J210" s="7">
        <v>154380869.30385083</v>
      </c>
      <c r="K210" s="7">
        <v>104500427.70999999</v>
      </c>
      <c r="L210" s="7">
        <f t="shared" si="23"/>
        <v>49880441.593850836</v>
      </c>
      <c r="M210" s="7">
        <v>-1219931.4092794554</v>
      </c>
      <c r="N210" s="10">
        <v>59606560.031473629</v>
      </c>
      <c r="O210" s="18">
        <v>11398874.355486758</v>
      </c>
      <c r="P210" s="7"/>
      <c r="Q210" s="10">
        <f t="shared" si="20"/>
        <v>38347.329999990761</v>
      </c>
      <c r="R210" s="18">
        <f t="shared" si="21"/>
        <v>399404.12921787053</v>
      </c>
      <c r="S210" s="7"/>
      <c r="T210" s="10">
        <v>4934229</v>
      </c>
      <c r="U210" s="10">
        <v>4941898</v>
      </c>
      <c r="V210" s="10">
        <f t="shared" si="24"/>
        <v>7669</v>
      </c>
      <c r="W210" s="18">
        <v>916623</v>
      </c>
      <c r="X210" s="18">
        <v>996503</v>
      </c>
      <c r="Y210" s="20">
        <f t="shared" si="25"/>
        <v>79880</v>
      </c>
      <c r="Z210" s="3"/>
    </row>
    <row r="211" spans="1:26" x14ac:dyDescent="0.3">
      <c r="A211" s="1">
        <v>680</v>
      </c>
      <c r="B211" s="1" t="s">
        <v>369</v>
      </c>
      <c r="C211" s="8">
        <v>135494997.34235245</v>
      </c>
      <c r="D211" s="8">
        <v>104731657.35000001</v>
      </c>
      <c r="E211" s="8">
        <f t="shared" si="22"/>
        <v>30763339.992352441</v>
      </c>
      <c r="F211" s="8">
        <v>-2934915.3028288819</v>
      </c>
      <c r="G211" s="10">
        <v>29155786.903133895</v>
      </c>
      <c r="H211" s="18">
        <v>10840815.430903379</v>
      </c>
      <c r="I211" s="7"/>
      <c r="J211" s="7">
        <v>135495660.18235242</v>
      </c>
      <c r="K211" s="7">
        <v>104732145.48999999</v>
      </c>
      <c r="L211" s="7">
        <f t="shared" si="23"/>
        <v>30763514.692352429</v>
      </c>
      <c r="M211" s="7">
        <v>-2896840.382828882</v>
      </c>
      <c r="N211" s="10">
        <v>29194036.523133885</v>
      </c>
      <c r="O211" s="18">
        <v>11112370.589649666</v>
      </c>
      <c r="P211" s="7"/>
      <c r="Q211" s="10">
        <f t="shared" si="20"/>
        <v>38249.619999989867</v>
      </c>
      <c r="R211" s="18">
        <f t="shared" si="21"/>
        <v>271555.15874628723</v>
      </c>
      <c r="S211" s="7"/>
      <c r="T211" s="10">
        <v>2322580</v>
      </c>
      <c r="U211" s="10">
        <v>2330230</v>
      </c>
      <c r="V211" s="10">
        <f t="shared" si="24"/>
        <v>7650</v>
      </c>
      <c r="W211" s="18">
        <v>903401</v>
      </c>
      <c r="X211" s="18">
        <v>957713</v>
      </c>
      <c r="Y211" s="20">
        <f t="shared" si="25"/>
        <v>54312</v>
      </c>
      <c r="Z211" s="3"/>
    </row>
    <row r="212" spans="1:26" x14ac:dyDescent="0.3">
      <c r="A212" s="1">
        <v>681</v>
      </c>
      <c r="B212" s="1" t="s">
        <v>206</v>
      </c>
      <c r="C212" s="8">
        <v>21148242.665363394</v>
      </c>
      <c r="D212" s="8">
        <v>14435092.200000001</v>
      </c>
      <c r="E212" s="8">
        <f t="shared" si="22"/>
        <v>6713150.4653633926</v>
      </c>
      <c r="F212" s="8">
        <v>-223933.15255703215</v>
      </c>
      <c r="G212" s="10">
        <v>9946544.9929679465</v>
      </c>
      <c r="H212" s="18">
        <v>2477988.693902405</v>
      </c>
      <c r="I212" s="7"/>
      <c r="J212" s="7">
        <v>21148311.175363395</v>
      </c>
      <c r="K212" s="7">
        <v>14435159.479999999</v>
      </c>
      <c r="L212" s="7">
        <f t="shared" si="23"/>
        <v>6713151.6953633968</v>
      </c>
      <c r="M212" s="7">
        <v>-218685.31255703216</v>
      </c>
      <c r="N212" s="10">
        <v>9951794.0629679505</v>
      </c>
      <c r="O212" s="18">
        <v>2585066.5417296975</v>
      </c>
      <c r="P212" s="7"/>
      <c r="Q212" s="10">
        <f t="shared" si="20"/>
        <v>5249.0700000040233</v>
      </c>
      <c r="R212" s="18">
        <f t="shared" si="21"/>
        <v>107077.84782729251</v>
      </c>
      <c r="S212" s="7"/>
      <c r="T212" s="10">
        <v>827761</v>
      </c>
      <c r="U212" s="10">
        <v>828811</v>
      </c>
      <c r="V212" s="10">
        <f t="shared" si="24"/>
        <v>1050</v>
      </c>
      <c r="W212" s="18">
        <v>206499</v>
      </c>
      <c r="X212" s="18">
        <v>227915</v>
      </c>
      <c r="Y212" s="20">
        <f t="shared" si="25"/>
        <v>21416</v>
      </c>
      <c r="Z212" s="3"/>
    </row>
    <row r="213" spans="1:26" x14ac:dyDescent="0.3">
      <c r="A213" s="1">
        <v>683</v>
      </c>
      <c r="B213" s="1" t="s">
        <v>207</v>
      </c>
      <c r="C213" s="8">
        <v>25698726.734181553</v>
      </c>
      <c r="D213" s="8">
        <v>15928377.600000001</v>
      </c>
      <c r="E213" s="8">
        <f t="shared" si="22"/>
        <v>9770349.1341815516</v>
      </c>
      <c r="F213" s="8">
        <v>58970.4562527659</v>
      </c>
      <c r="G213" s="10">
        <v>18907122.239585593</v>
      </c>
      <c r="H213" s="18">
        <v>2429560.1535054646</v>
      </c>
      <c r="I213" s="7"/>
      <c r="J213" s="7">
        <v>25698861.094181553</v>
      </c>
      <c r="K213" s="7">
        <v>15928451.84</v>
      </c>
      <c r="L213" s="7">
        <f t="shared" si="23"/>
        <v>9770409.2541815527</v>
      </c>
      <c r="M213" s="7">
        <v>64761.176252765872</v>
      </c>
      <c r="N213" s="10">
        <v>18912973.079585597</v>
      </c>
      <c r="O213" s="18">
        <v>2507287.2475023484</v>
      </c>
      <c r="P213" s="7"/>
      <c r="Q213" s="10">
        <f t="shared" si="20"/>
        <v>5850.8400000035763</v>
      </c>
      <c r="R213" s="18">
        <f t="shared" si="21"/>
        <v>77727.093996883836</v>
      </c>
      <c r="S213" s="7"/>
      <c r="T213" s="10">
        <v>1579071</v>
      </c>
      <c r="U213" s="10">
        <v>1580242</v>
      </c>
      <c r="V213" s="10">
        <f t="shared" si="24"/>
        <v>1171</v>
      </c>
      <c r="W213" s="18">
        <v>202463</v>
      </c>
      <c r="X213" s="18">
        <v>218009</v>
      </c>
      <c r="Y213" s="20">
        <f t="shared" si="25"/>
        <v>15546</v>
      </c>
      <c r="Z213" s="3"/>
    </row>
    <row r="214" spans="1:26" x14ac:dyDescent="0.3">
      <c r="A214" s="1">
        <v>684</v>
      </c>
      <c r="B214" s="1" t="s">
        <v>370</v>
      </c>
      <c r="C214" s="8">
        <v>217608279.51317924</v>
      </c>
      <c r="D214" s="8">
        <v>167522592</v>
      </c>
      <c r="E214" s="8">
        <f t="shared" si="22"/>
        <v>50085687.513179243</v>
      </c>
      <c r="F214" s="8">
        <v>-2209883.1764220931</v>
      </c>
      <c r="G214" s="10">
        <v>44794956.400121339</v>
      </c>
      <c r="H214" s="18">
        <v>22237668.836523227</v>
      </c>
      <c r="I214" s="7"/>
      <c r="J214" s="7">
        <v>217609288.23317927</v>
      </c>
      <c r="K214" s="7">
        <v>167523372.79999998</v>
      </c>
      <c r="L214" s="7">
        <f t="shared" si="23"/>
        <v>50085915.433179289</v>
      </c>
      <c r="M214" s="7">
        <v>-2148980.7764220932</v>
      </c>
      <c r="N214" s="10">
        <v>44856086.720121391</v>
      </c>
      <c r="O214" s="18">
        <v>23012517.341068737</v>
      </c>
      <c r="P214" s="7"/>
      <c r="Q214" s="10">
        <f t="shared" si="20"/>
        <v>61130.320000052452</v>
      </c>
      <c r="R214" s="18">
        <f t="shared" si="21"/>
        <v>774848.50454550982</v>
      </c>
      <c r="S214" s="7"/>
      <c r="T214" s="10">
        <v>3463128</v>
      </c>
      <c r="U214" s="10">
        <v>3475354</v>
      </c>
      <c r="V214" s="10">
        <f t="shared" si="24"/>
        <v>12226</v>
      </c>
      <c r="W214" s="18">
        <v>1853139</v>
      </c>
      <c r="X214" s="18">
        <v>2008109</v>
      </c>
      <c r="Y214" s="20">
        <f t="shared" si="25"/>
        <v>154970</v>
      </c>
      <c r="Z214" s="3"/>
    </row>
    <row r="215" spans="1:26" x14ac:dyDescent="0.3">
      <c r="A215" s="1">
        <v>686</v>
      </c>
      <c r="B215" s="1" t="s">
        <v>209</v>
      </c>
      <c r="C215" s="8">
        <v>20830031.598207898</v>
      </c>
      <c r="D215" s="8">
        <v>13100575.65</v>
      </c>
      <c r="E215" s="8">
        <f t="shared" si="22"/>
        <v>7729455.9482078981</v>
      </c>
      <c r="F215" s="8">
        <v>-77169.922335267562</v>
      </c>
      <c r="G215" s="10">
        <v>10812351.951884797</v>
      </c>
      <c r="H215" s="18">
        <v>2087239.5427094363</v>
      </c>
      <c r="I215" s="7"/>
      <c r="J215" s="7">
        <v>20830100.758207902</v>
      </c>
      <c r="K215" s="7">
        <v>13100636.709999999</v>
      </c>
      <c r="L215" s="7">
        <f t="shared" si="23"/>
        <v>7729464.0482079033</v>
      </c>
      <c r="M215" s="7">
        <v>-72407.242335267569</v>
      </c>
      <c r="N215" s="10">
        <v>10817122.731884804</v>
      </c>
      <c r="O215" s="18">
        <v>2174790.3380174353</v>
      </c>
      <c r="P215" s="7"/>
      <c r="Q215" s="10">
        <f t="shared" si="20"/>
        <v>4770.78000000678</v>
      </c>
      <c r="R215" s="18">
        <f t="shared" si="21"/>
        <v>87550.795307999011</v>
      </c>
      <c r="S215" s="7"/>
      <c r="T215" s="10">
        <v>900570</v>
      </c>
      <c r="U215" s="10">
        <v>901524</v>
      </c>
      <c r="V215" s="10">
        <f t="shared" si="24"/>
        <v>954</v>
      </c>
      <c r="W215" s="18">
        <v>173937</v>
      </c>
      <c r="X215" s="18">
        <v>191446</v>
      </c>
      <c r="Y215" s="20">
        <f t="shared" si="25"/>
        <v>17509</v>
      </c>
      <c r="Z215" s="3"/>
    </row>
    <row r="216" spans="1:26" x14ac:dyDescent="0.3">
      <c r="A216" s="1">
        <v>687</v>
      </c>
      <c r="B216" s="1" t="s">
        <v>210</v>
      </c>
      <c r="C216" s="8">
        <v>12130559.84898168</v>
      </c>
      <c r="D216" s="8">
        <v>6698329.0500000007</v>
      </c>
      <c r="E216" s="8">
        <f t="shared" si="22"/>
        <v>5432230.7989816796</v>
      </c>
      <c r="F216" s="8">
        <v>-21011.472855758009</v>
      </c>
      <c r="G216" s="10">
        <v>7007502.1604075273</v>
      </c>
      <c r="H216" s="18">
        <v>1204452.0516620309</v>
      </c>
      <c r="I216" s="7"/>
      <c r="J216" s="7">
        <v>12130590.51898168</v>
      </c>
      <c r="K216" s="7">
        <v>6698360.2699999996</v>
      </c>
      <c r="L216" s="7">
        <f t="shared" si="23"/>
        <v>5432230.2489816807</v>
      </c>
      <c r="M216" s="7">
        <v>-18576.312855758006</v>
      </c>
      <c r="N216" s="10">
        <v>7009936.7704075286</v>
      </c>
      <c r="O216" s="18">
        <v>1249443.3234100968</v>
      </c>
      <c r="P216" s="7"/>
      <c r="Q216" s="10">
        <f t="shared" si="20"/>
        <v>2434.6100000012666</v>
      </c>
      <c r="R216" s="18">
        <f t="shared" si="21"/>
        <v>44991.271748065948</v>
      </c>
      <c r="S216" s="7"/>
      <c r="T216" s="10">
        <v>599614</v>
      </c>
      <c r="U216" s="10">
        <v>600101</v>
      </c>
      <c r="V216" s="10">
        <f t="shared" si="24"/>
        <v>487</v>
      </c>
      <c r="W216" s="18">
        <v>100371</v>
      </c>
      <c r="X216" s="18">
        <v>109369</v>
      </c>
      <c r="Y216" s="20">
        <f t="shared" si="25"/>
        <v>8998</v>
      </c>
      <c r="Z216" s="3"/>
    </row>
    <row r="217" spans="1:26" x14ac:dyDescent="0.3">
      <c r="A217" s="1">
        <v>689</v>
      </c>
      <c r="B217" s="1" t="s">
        <v>211</v>
      </c>
      <c r="C217" s="8">
        <v>21797010.902786173</v>
      </c>
      <c r="D217" s="8">
        <v>13499643.300000001</v>
      </c>
      <c r="E217" s="8">
        <f t="shared" si="22"/>
        <v>8297367.6027861722</v>
      </c>
      <c r="F217" s="8">
        <v>-219128.29554105611</v>
      </c>
      <c r="G217" s="10">
        <v>9577550.7974247448</v>
      </c>
      <c r="H217" s="18">
        <v>1885739.6567917515</v>
      </c>
      <c r="I217" s="7"/>
      <c r="J217" s="7">
        <v>21797064.062786173</v>
      </c>
      <c r="K217" s="7">
        <v>13499706.219999999</v>
      </c>
      <c r="L217" s="7">
        <f t="shared" si="23"/>
        <v>8297357.8427861743</v>
      </c>
      <c r="M217" s="7">
        <v>-214220.5355410561</v>
      </c>
      <c r="N217" s="10">
        <v>9582448.7974247467</v>
      </c>
      <c r="O217" s="18">
        <v>1969327.3449249365</v>
      </c>
      <c r="P217" s="7"/>
      <c r="Q217" s="10">
        <f t="shared" si="20"/>
        <v>4898.0000000018626</v>
      </c>
      <c r="R217" s="18">
        <f t="shared" si="21"/>
        <v>83587.688133185031</v>
      </c>
      <c r="S217" s="7"/>
      <c r="T217" s="10">
        <v>796216</v>
      </c>
      <c r="U217" s="10">
        <v>797196</v>
      </c>
      <c r="V217" s="10">
        <f t="shared" si="24"/>
        <v>980</v>
      </c>
      <c r="W217" s="18">
        <v>157145</v>
      </c>
      <c r="X217" s="18">
        <v>173862</v>
      </c>
      <c r="Y217" s="20">
        <f t="shared" si="25"/>
        <v>16717</v>
      </c>
      <c r="Z217" s="3"/>
    </row>
    <row r="218" spans="1:26" x14ac:dyDescent="0.3">
      <c r="A218" s="1">
        <v>691</v>
      </c>
      <c r="B218" s="1" t="s">
        <v>212</v>
      </c>
      <c r="C218" s="8">
        <v>18992172.412273619</v>
      </c>
      <c r="D218" s="8">
        <v>11628745.5</v>
      </c>
      <c r="E218" s="8">
        <f t="shared" si="22"/>
        <v>7363426.9122736193</v>
      </c>
      <c r="F218" s="8">
        <v>-113615.65913073753</v>
      </c>
      <c r="G218" s="10">
        <v>10892852.15610088</v>
      </c>
      <c r="H218" s="18">
        <v>1829879.3516512427</v>
      </c>
      <c r="I218" s="7"/>
      <c r="J218" s="7">
        <v>18992262.472273618</v>
      </c>
      <c r="K218" s="7">
        <v>11628799.699999999</v>
      </c>
      <c r="L218" s="7">
        <f t="shared" si="23"/>
        <v>7363462.7722736187</v>
      </c>
      <c r="M218" s="7">
        <v>-109388.05913073753</v>
      </c>
      <c r="N218" s="10">
        <v>10897115.616100879</v>
      </c>
      <c r="O218" s="18">
        <v>1894082.5849090153</v>
      </c>
      <c r="P218" s="7"/>
      <c r="Q218" s="10">
        <f t="shared" si="20"/>
        <v>4263.4599999990314</v>
      </c>
      <c r="R218" s="18">
        <f t="shared" si="21"/>
        <v>64203.233257772634</v>
      </c>
      <c r="S218" s="7"/>
      <c r="T218" s="10">
        <v>903757</v>
      </c>
      <c r="U218" s="10">
        <v>904610</v>
      </c>
      <c r="V218" s="10">
        <f t="shared" si="24"/>
        <v>853</v>
      </c>
      <c r="W218" s="18">
        <v>152490</v>
      </c>
      <c r="X218" s="18">
        <v>165331</v>
      </c>
      <c r="Y218" s="20">
        <f t="shared" si="25"/>
        <v>12841</v>
      </c>
      <c r="Z218" s="3"/>
    </row>
    <row r="219" spans="1:26" x14ac:dyDescent="0.3">
      <c r="A219" s="1">
        <v>694</v>
      </c>
      <c r="B219" s="1" t="s">
        <v>213</v>
      </c>
      <c r="C219" s="8">
        <v>157638888.74107617</v>
      </c>
      <c r="D219" s="8">
        <v>123196045.5</v>
      </c>
      <c r="E219" s="8">
        <f t="shared" si="22"/>
        <v>34442843.241076171</v>
      </c>
      <c r="F219" s="8">
        <v>-2343761.4299534159</v>
      </c>
      <c r="G219" s="10">
        <v>35411431.756750852</v>
      </c>
      <c r="H219" s="18">
        <v>13070121.09065428</v>
      </c>
      <c r="I219" s="7"/>
      <c r="J219" s="7">
        <v>157639716.61107618</v>
      </c>
      <c r="K219" s="7">
        <v>123196619.69999999</v>
      </c>
      <c r="L219" s="7">
        <f t="shared" si="23"/>
        <v>34443096.911076188</v>
      </c>
      <c r="M219" s="7">
        <v>-2298973.8299534158</v>
      </c>
      <c r="N219" s="10">
        <v>35456473.02675087</v>
      </c>
      <c r="O219" s="18">
        <v>13866707.055908434</v>
      </c>
      <c r="P219" s="7"/>
      <c r="Q219" s="10">
        <f t="shared" si="20"/>
        <v>45041.270000018179</v>
      </c>
      <c r="R219" s="18">
        <f t="shared" si="21"/>
        <v>796585.96525415406</v>
      </c>
      <c r="S219" s="7"/>
      <c r="T219" s="10">
        <v>2996703</v>
      </c>
      <c r="U219" s="10">
        <v>3005711</v>
      </c>
      <c r="V219" s="10">
        <f t="shared" si="24"/>
        <v>9008</v>
      </c>
      <c r="W219" s="18">
        <v>1089177</v>
      </c>
      <c r="X219" s="18">
        <v>1248494</v>
      </c>
      <c r="Y219" s="20">
        <f t="shared" si="25"/>
        <v>159317</v>
      </c>
      <c r="Z219" s="3"/>
    </row>
    <row r="220" spans="1:26" x14ac:dyDescent="0.3">
      <c r="A220" s="1">
        <v>697</v>
      </c>
      <c r="B220" s="1" t="s">
        <v>214</v>
      </c>
      <c r="C220" s="8">
        <v>9486611.5313003398</v>
      </c>
      <c r="D220" s="8">
        <v>5299446.75</v>
      </c>
      <c r="E220" s="8">
        <f t="shared" si="22"/>
        <v>4187164.7813003398</v>
      </c>
      <c r="F220" s="8">
        <v>39858.586576468428</v>
      </c>
      <c r="G220" s="10">
        <v>5367023.3122101119</v>
      </c>
      <c r="H220" s="18">
        <v>908511.46811617364</v>
      </c>
      <c r="I220" s="7"/>
      <c r="J220" s="7">
        <v>9486634.1513003372</v>
      </c>
      <c r="K220" s="7">
        <v>5299471.4499999993</v>
      </c>
      <c r="L220" s="7">
        <f t="shared" si="23"/>
        <v>4187162.7013003379</v>
      </c>
      <c r="M220" s="7">
        <v>41785.186576468433</v>
      </c>
      <c r="N220" s="10">
        <v>5368947.8322101105</v>
      </c>
      <c r="O220" s="18">
        <v>966392.97638901952</v>
      </c>
      <c r="P220" s="7"/>
      <c r="Q220" s="10">
        <f t="shared" si="20"/>
        <v>1924.5199999986216</v>
      </c>
      <c r="R220" s="18">
        <f t="shared" si="21"/>
        <v>57881.50827284588</v>
      </c>
      <c r="S220" s="7"/>
      <c r="T220" s="10">
        <v>448121</v>
      </c>
      <c r="U220" s="10">
        <v>448507</v>
      </c>
      <c r="V220" s="10">
        <f t="shared" si="24"/>
        <v>386</v>
      </c>
      <c r="W220" s="18">
        <v>75709</v>
      </c>
      <c r="X220" s="18">
        <v>87286</v>
      </c>
      <c r="Y220" s="20">
        <f t="shared" si="25"/>
        <v>11577</v>
      </c>
      <c r="Z220" s="3"/>
    </row>
    <row r="221" spans="1:26" x14ac:dyDescent="0.3">
      <c r="A221" s="1">
        <v>698</v>
      </c>
      <c r="B221" s="1" t="s">
        <v>215</v>
      </c>
      <c r="C221" s="8">
        <v>344336923.77725762</v>
      </c>
      <c r="D221" s="8">
        <v>272601824.40000004</v>
      </c>
      <c r="E221" s="8">
        <f t="shared" si="22"/>
        <v>71735099.377257586</v>
      </c>
      <c r="F221" s="8">
        <v>-4658172.1698363964</v>
      </c>
      <c r="G221" s="10">
        <v>95474294.180892482</v>
      </c>
      <c r="H221" s="18">
        <v>30539672.965597611</v>
      </c>
      <c r="I221" s="7"/>
      <c r="J221" s="7">
        <v>344338838.81725764</v>
      </c>
      <c r="K221" s="7">
        <v>272603094.95999998</v>
      </c>
      <c r="L221" s="7">
        <f t="shared" si="23"/>
        <v>71735743.857257664</v>
      </c>
      <c r="M221" s="7">
        <v>-4559068.4898363966</v>
      </c>
      <c r="N221" s="10">
        <v>95574042.340892568</v>
      </c>
      <c r="O221" s="18">
        <v>31447702.230516836</v>
      </c>
      <c r="P221" s="7"/>
      <c r="Q221" s="10">
        <f t="shared" si="20"/>
        <v>99748.160000085831</v>
      </c>
      <c r="R221" s="18">
        <f t="shared" si="21"/>
        <v>908029.26491922513</v>
      </c>
      <c r="S221" s="7"/>
      <c r="T221" s="10">
        <v>7455686</v>
      </c>
      <c r="U221" s="10">
        <v>7475635</v>
      </c>
      <c r="V221" s="10">
        <f t="shared" si="24"/>
        <v>19949</v>
      </c>
      <c r="W221" s="18">
        <v>2544973</v>
      </c>
      <c r="X221" s="18">
        <v>2726578</v>
      </c>
      <c r="Y221" s="20">
        <f t="shared" si="25"/>
        <v>181605</v>
      </c>
      <c r="Z221" s="3"/>
    </row>
    <row r="222" spans="1:26" x14ac:dyDescent="0.3">
      <c r="A222" s="1">
        <v>700</v>
      </c>
      <c r="B222" s="1" t="s">
        <v>216</v>
      </c>
      <c r="C222" s="8">
        <v>31347569.621208034</v>
      </c>
      <c r="D222" s="8">
        <v>21120548.100000001</v>
      </c>
      <c r="E222" s="8">
        <f t="shared" si="22"/>
        <v>10227021.521208033</v>
      </c>
      <c r="F222" s="8">
        <v>-252013.77684020827</v>
      </c>
      <c r="G222" s="10">
        <v>10556172.220096385</v>
      </c>
      <c r="H222" s="18">
        <v>2594746.5221960205</v>
      </c>
      <c r="I222" s="7"/>
      <c r="J222" s="7">
        <v>31347694.381208032</v>
      </c>
      <c r="K222" s="7">
        <v>21120646.539999999</v>
      </c>
      <c r="L222" s="7">
        <f t="shared" si="23"/>
        <v>10227047.841208033</v>
      </c>
      <c r="M222" s="7">
        <v>-244335.4568402083</v>
      </c>
      <c r="N222" s="10">
        <v>10563876.860096386</v>
      </c>
      <c r="O222" s="18">
        <v>2749754.798638857</v>
      </c>
      <c r="P222" s="7"/>
      <c r="Q222" s="10">
        <f t="shared" si="20"/>
        <v>7704.640000000596</v>
      </c>
      <c r="R222" s="18">
        <f t="shared" si="21"/>
        <v>155008.2764428365</v>
      </c>
      <c r="S222" s="7"/>
      <c r="T222" s="10">
        <v>872686</v>
      </c>
      <c r="U222" s="10">
        <v>874227</v>
      </c>
      <c r="V222" s="10">
        <f t="shared" si="24"/>
        <v>1541</v>
      </c>
      <c r="W222" s="18">
        <v>216229</v>
      </c>
      <c r="X222" s="18">
        <v>247230</v>
      </c>
      <c r="Y222" s="20">
        <f t="shared" si="25"/>
        <v>31001</v>
      </c>
      <c r="Z222" s="3"/>
    </row>
    <row r="223" spans="1:26" x14ac:dyDescent="0.3">
      <c r="A223" s="1">
        <v>702</v>
      </c>
      <c r="B223" s="1" t="s">
        <v>217</v>
      </c>
      <c r="C223" s="8">
        <v>27852163.496880453</v>
      </c>
      <c r="D223" s="8">
        <v>18086775.75</v>
      </c>
      <c r="E223" s="8">
        <f t="shared" si="22"/>
        <v>9765387.7468804531</v>
      </c>
      <c r="F223" s="8">
        <v>-346766.70752622711</v>
      </c>
      <c r="G223" s="10">
        <v>12744582.581159033</v>
      </c>
      <c r="H223" s="18">
        <v>2847233.9194017849</v>
      </c>
      <c r="I223" s="7"/>
      <c r="J223" s="7">
        <v>27852245.856880456</v>
      </c>
      <c r="K223" s="7">
        <v>18086860.049999997</v>
      </c>
      <c r="L223" s="7">
        <f t="shared" si="23"/>
        <v>9765385.8068804592</v>
      </c>
      <c r="M223" s="7">
        <v>-340191.30752622714</v>
      </c>
      <c r="N223" s="10">
        <v>12751156.041159039</v>
      </c>
      <c r="O223" s="18">
        <v>2971656.1083860281</v>
      </c>
      <c r="P223" s="7"/>
      <c r="Q223" s="10">
        <f t="shared" si="20"/>
        <v>6573.460000006482</v>
      </c>
      <c r="R223" s="18">
        <f t="shared" si="21"/>
        <v>124422.1889842432</v>
      </c>
      <c r="S223" s="7"/>
      <c r="T223" s="10">
        <v>1055789</v>
      </c>
      <c r="U223" s="10">
        <v>1057103</v>
      </c>
      <c r="V223" s="10">
        <f t="shared" si="24"/>
        <v>1314</v>
      </c>
      <c r="W223" s="18">
        <v>237269</v>
      </c>
      <c r="X223" s="18">
        <v>262154</v>
      </c>
      <c r="Y223" s="20">
        <f t="shared" si="25"/>
        <v>24885</v>
      </c>
      <c r="Z223" s="3"/>
    </row>
    <row r="224" spans="1:26" x14ac:dyDescent="0.3">
      <c r="A224" s="1">
        <v>704</v>
      </c>
      <c r="B224" s="1" t="s">
        <v>218</v>
      </c>
      <c r="C224" s="8">
        <v>33308508.629965283</v>
      </c>
      <c r="D224" s="8">
        <v>27265331.700000003</v>
      </c>
      <c r="E224" s="8">
        <f t="shared" si="22"/>
        <v>6043176.92996528</v>
      </c>
      <c r="F224" s="8">
        <v>-414864.31061410386</v>
      </c>
      <c r="G224" s="10">
        <v>5886857.7518143924</v>
      </c>
      <c r="H224" s="18">
        <v>2698114.3717067461</v>
      </c>
      <c r="I224" s="7"/>
      <c r="J224" s="7">
        <v>33308740.289965279</v>
      </c>
      <c r="K224" s="7">
        <v>27265458.779999997</v>
      </c>
      <c r="L224" s="7">
        <f t="shared" si="23"/>
        <v>6043281.5099652819</v>
      </c>
      <c r="M224" s="7">
        <v>-404952.07061410387</v>
      </c>
      <c r="N224" s="10">
        <v>5896874.5718143936</v>
      </c>
      <c r="O224" s="18">
        <v>2838864.1321994583</v>
      </c>
      <c r="P224" s="7"/>
      <c r="Q224" s="10">
        <f t="shared" si="20"/>
        <v>10016.820000001229</v>
      </c>
      <c r="R224" s="18">
        <f t="shared" si="21"/>
        <v>140749.76049271226</v>
      </c>
      <c r="S224" s="7"/>
      <c r="T224" s="10">
        <v>494043</v>
      </c>
      <c r="U224" s="10">
        <v>496046</v>
      </c>
      <c r="V224" s="10">
        <f t="shared" si="24"/>
        <v>2003</v>
      </c>
      <c r="W224" s="18">
        <v>224843</v>
      </c>
      <c r="X224" s="18">
        <v>252993</v>
      </c>
      <c r="Y224" s="20">
        <f t="shared" si="25"/>
        <v>28150</v>
      </c>
      <c r="Z224" s="3"/>
    </row>
    <row r="225" spans="1:26" x14ac:dyDescent="0.3">
      <c r="A225" s="1">
        <v>707</v>
      </c>
      <c r="B225" s="1" t="s">
        <v>219</v>
      </c>
      <c r="C225" s="8">
        <v>14397501.717703279</v>
      </c>
      <c r="D225" s="8">
        <v>8865309.3000000007</v>
      </c>
      <c r="E225" s="8">
        <f t="shared" si="22"/>
        <v>5532192.4177032784</v>
      </c>
      <c r="F225" s="8">
        <v>259923.4666743264</v>
      </c>
      <c r="G225" s="10">
        <v>8748153.6473616119</v>
      </c>
      <c r="H225" s="18">
        <v>1653262.1400356146</v>
      </c>
      <c r="I225" s="7"/>
      <c r="J225" s="7">
        <v>14397537.99770328</v>
      </c>
      <c r="K225" s="7">
        <v>8865350.6199999992</v>
      </c>
      <c r="L225" s="7">
        <f t="shared" si="23"/>
        <v>5532187.3777032811</v>
      </c>
      <c r="M225" s="7">
        <v>263146.42667432642</v>
      </c>
      <c r="N225" s="10">
        <v>8751371.5673616156</v>
      </c>
      <c r="O225" s="18">
        <v>1714787.5252768241</v>
      </c>
      <c r="P225" s="7"/>
      <c r="Q225" s="10">
        <f t="shared" si="20"/>
        <v>3217.9200000036508</v>
      </c>
      <c r="R225" s="18">
        <f t="shared" si="21"/>
        <v>61525.385241209529</v>
      </c>
      <c r="S225" s="7"/>
      <c r="T225" s="10">
        <v>727883</v>
      </c>
      <c r="U225" s="10">
        <v>728526</v>
      </c>
      <c r="V225" s="10">
        <f t="shared" si="24"/>
        <v>643</v>
      </c>
      <c r="W225" s="18">
        <v>137772</v>
      </c>
      <c r="X225" s="18">
        <v>150077</v>
      </c>
      <c r="Y225" s="20">
        <f t="shared" si="25"/>
        <v>12305</v>
      </c>
      <c r="Z225" s="3"/>
    </row>
    <row r="226" spans="1:26" x14ac:dyDescent="0.3">
      <c r="A226" s="1">
        <v>710</v>
      </c>
      <c r="B226" s="1" t="s">
        <v>371</v>
      </c>
      <c r="C226" s="8">
        <v>163919877.44512177</v>
      </c>
      <c r="D226" s="8">
        <v>118124024.40000001</v>
      </c>
      <c r="E226" s="8">
        <f t="shared" si="22"/>
        <v>45795853.045121759</v>
      </c>
      <c r="F226" s="8">
        <v>-1967713.5276703795</v>
      </c>
      <c r="G226" s="10">
        <v>56308755.336923987</v>
      </c>
      <c r="H226" s="18">
        <v>15086817.285788972</v>
      </c>
      <c r="I226" s="7"/>
      <c r="J226" s="7">
        <v>163920605.96512175</v>
      </c>
      <c r="K226" s="7">
        <v>118124574.95999999</v>
      </c>
      <c r="L226" s="7">
        <f t="shared" si="23"/>
        <v>45796031.005121753</v>
      </c>
      <c r="M226" s="7">
        <v>-1924769.8476703796</v>
      </c>
      <c r="N226" s="10">
        <v>56351876.97692398</v>
      </c>
      <c r="O226" s="18">
        <v>15914644.252949983</v>
      </c>
      <c r="P226" s="7"/>
      <c r="Q226" s="10">
        <f t="shared" si="20"/>
        <v>43121.639999993145</v>
      </c>
      <c r="R226" s="18">
        <f t="shared" si="21"/>
        <v>827826.96716101095</v>
      </c>
      <c r="S226" s="7"/>
      <c r="T226" s="10">
        <v>4603055</v>
      </c>
      <c r="U226" s="10">
        <v>4611680</v>
      </c>
      <c r="V226" s="10">
        <f t="shared" si="24"/>
        <v>8625</v>
      </c>
      <c r="W226" s="18">
        <v>1257235</v>
      </c>
      <c r="X226" s="18">
        <v>1422800</v>
      </c>
      <c r="Y226" s="20">
        <f t="shared" si="25"/>
        <v>165565</v>
      </c>
      <c r="Z226" s="3"/>
    </row>
    <row r="227" spans="1:26" x14ac:dyDescent="0.3">
      <c r="A227" s="1">
        <v>729</v>
      </c>
      <c r="B227" s="1" t="s">
        <v>221</v>
      </c>
      <c r="C227" s="8">
        <v>59610742.935153976</v>
      </c>
      <c r="D227" s="8">
        <v>39511988.399999999</v>
      </c>
      <c r="E227" s="8">
        <f t="shared" si="22"/>
        <v>20098754.535153978</v>
      </c>
      <c r="F227" s="8">
        <v>-30710.364581544418</v>
      </c>
      <c r="G227" s="10">
        <v>29678423.434602968</v>
      </c>
      <c r="H227" s="18">
        <v>6007860.5766085889</v>
      </c>
      <c r="I227" s="7"/>
      <c r="J227" s="7">
        <v>59610969.465153962</v>
      </c>
      <c r="K227" s="7">
        <v>39512172.559999995</v>
      </c>
      <c r="L227" s="7">
        <f t="shared" si="23"/>
        <v>20098796.905153967</v>
      </c>
      <c r="M227" s="7">
        <v>-16345.884581544437</v>
      </c>
      <c r="N227" s="10">
        <v>29692830.284602955</v>
      </c>
      <c r="O227" s="18">
        <v>6271330.8383772764</v>
      </c>
      <c r="P227" s="7"/>
      <c r="Q227" s="10">
        <f t="shared" si="20"/>
        <v>14406.849999986589</v>
      </c>
      <c r="R227" s="18">
        <f t="shared" si="21"/>
        <v>263470.26176868752</v>
      </c>
      <c r="S227" s="7"/>
      <c r="T227" s="10">
        <v>2467290</v>
      </c>
      <c r="U227" s="10">
        <v>2470171</v>
      </c>
      <c r="V227" s="10">
        <f t="shared" si="24"/>
        <v>2881</v>
      </c>
      <c r="W227" s="18">
        <v>500655</v>
      </c>
      <c r="X227" s="18">
        <v>553349</v>
      </c>
      <c r="Y227" s="20">
        <f t="shared" si="25"/>
        <v>52694</v>
      </c>
      <c r="Z227" s="3"/>
    </row>
    <row r="228" spans="1:26" x14ac:dyDescent="0.3">
      <c r="A228" s="1">
        <v>732</v>
      </c>
      <c r="B228" s="1" t="s">
        <v>222</v>
      </c>
      <c r="C228" s="8">
        <v>26079239.465330265</v>
      </c>
      <c r="D228" s="8">
        <v>14619607.350000001</v>
      </c>
      <c r="E228" s="8">
        <f t="shared" si="22"/>
        <v>11459632.115330264</v>
      </c>
      <c r="F228" s="8">
        <v>587695.49002888275</v>
      </c>
      <c r="G228" s="10">
        <v>19082220.837446362</v>
      </c>
      <c r="H228" s="18">
        <v>2389438.3796653021</v>
      </c>
      <c r="I228" s="7"/>
      <c r="J228" s="7">
        <v>26079300.045330264</v>
      </c>
      <c r="K228" s="7">
        <v>14619675.489999998</v>
      </c>
      <c r="L228" s="7">
        <f t="shared" si="23"/>
        <v>11459624.555330265</v>
      </c>
      <c r="M228" s="7">
        <v>593010.41002888279</v>
      </c>
      <c r="N228" s="10">
        <v>19087528.197446361</v>
      </c>
      <c r="O228" s="18">
        <v>2476094.1220306111</v>
      </c>
      <c r="P228" s="7"/>
      <c r="Q228" s="10">
        <f t="shared" si="20"/>
        <v>5307.359999999404</v>
      </c>
      <c r="R228" s="18">
        <f t="shared" si="21"/>
        <v>86655.742365309037</v>
      </c>
      <c r="S228" s="7"/>
      <c r="T228" s="10">
        <v>1584586</v>
      </c>
      <c r="U228" s="10">
        <v>1585647</v>
      </c>
      <c r="V228" s="10">
        <f t="shared" si="24"/>
        <v>1061</v>
      </c>
      <c r="W228" s="18">
        <v>199120</v>
      </c>
      <c r="X228" s="18">
        <v>216451</v>
      </c>
      <c r="Y228" s="20">
        <f t="shared" si="25"/>
        <v>17331</v>
      </c>
      <c r="Z228" s="3"/>
    </row>
    <row r="229" spans="1:26" x14ac:dyDescent="0.3">
      <c r="A229" s="1">
        <v>734</v>
      </c>
      <c r="B229" s="1" t="s">
        <v>223</v>
      </c>
      <c r="C229" s="8">
        <v>299786019.57128203</v>
      </c>
      <c r="D229" s="8">
        <v>221255120.10000002</v>
      </c>
      <c r="E229" s="8">
        <f t="shared" si="22"/>
        <v>78530899.471282005</v>
      </c>
      <c r="F229" s="8">
        <v>-3061912.5144761787</v>
      </c>
      <c r="G229" s="10">
        <v>103759315.8800616</v>
      </c>
      <c r="H229" s="18">
        <v>28250520.447348442</v>
      </c>
      <c r="I229" s="7"/>
      <c r="J229" s="7">
        <v>299787406.50128204</v>
      </c>
      <c r="K229" s="7">
        <v>221256151.33999997</v>
      </c>
      <c r="L229" s="7">
        <f t="shared" si="23"/>
        <v>78531255.161282063</v>
      </c>
      <c r="M229" s="7">
        <v>-2981475.7944761785</v>
      </c>
      <c r="N229" s="10">
        <v>103840108.29006165</v>
      </c>
      <c r="O229" s="18">
        <v>29986894.674142532</v>
      </c>
      <c r="P229" s="7"/>
      <c r="Q229" s="10">
        <f t="shared" si="20"/>
        <v>80792.410000056028</v>
      </c>
      <c r="R229" s="18">
        <f t="shared" si="21"/>
        <v>1736374.2267940901</v>
      </c>
      <c r="S229" s="7"/>
      <c r="T229" s="10">
        <v>8606270</v>
      </c>
      <c r="U229" s="10">
        <v>8622428</v>
      </c>
      <c r="V229" s="10">
        <f t="shared" si="24"/>
        <v>16158</v>
      </c>
      <c r="W229" s="18">
        <v>2354210</v>
      </c>
      <c r="X229" s="18">
        <v>2701485</v>
      </c>
      <c r="Y229" s="20">
        <f t="shared" si="25"/>
        <v>347275</v>
      </c>
      <c r="Z229" s="3"/>
    </row>
    <row r="230" spans="1:26" x14ac:dyDescent="0.3">
      <c r="A230" s="1">
        <v>738</v>
      </c>
      <c r="B230" s="1" t="s">
        <v>372</v>
      </c>
      <c r="C230" s="8">
        <v>15653747.454336705</v>
      </c>
      <c r="D230" s="8">
        <v>12658597.5</v>
      </c>
      <c r="E230" s="8">
        <f t="shared" si="22"/>
        <v>2995149.9543367047</v>
      </c>
      <c r="F230" s="8">
        <v>-258042.96826574858</v>
      </c>
      <c r="G230" s="10">
        <v>4124366.2573555699</v>
      </c>
      <c r="H230" s="18">
        <v>1753613.8059892547</v>
      </c>
      <c r="I230" s="7"/>
      <c r="J230" s="7">
        <v>15653836.474336706</v>
      </c>
      <c r="K230" s="7">
        <v>12658656.5</v>
      </c>
      <c r="L230" s="7">
        <f t="shared" si="23"/>
        <v>2995179.9743367061</v>
      </c>
      <c r="M230" s="7">
        <v>-253440.96826574858</v>
      </c>
      <c r="N230" s="10">
        <v>4128998.2773555713</v>
      </c>
      <c r="O230" s="18">
        <v>1901220.5322635048</v>
      </c>
      <c r="P230" s="7"/>
      <c r="Q230" s="10">
        <f t="shared" si="20"/>
        <v>4632.0200000014156</v>
      </c>
      <c r="R230" s="18">
        <f t="shared" si="21"/>
        <v>147606.72627425008</v>
      </c>
      <c r="S230" s="7"/>
      <c r="T230" s="10">
        <v>338643</v>
      </c>
      <c r="U230" s="10">
        <v>339570</v>
      </c>
      <c r="V230" s="10">
        <f t="shared" si="24"/>
        <v>927</v>
      </c>
      <c r="W230" s="18">
        <v>146135</v>
      </c>
      <c r="X230" s="18">
        <v>175656</v>
      </c>
      <c r="Y230" s="20">
        <f t="shared" si="25"/>
        <v>29521</v>
      </c>
      <c r="Z230" s="3"/>
    </row>
    <row r="231" spans="1:26" x14ac:dyDescent="0.3">
      <c r="A231" s="1">
        <v>739</v>
      </c>
      <c r="B231" s="1" t="s">
        <v>225</v>
      </c>
      <c r="C231" s="8">
        <v>23079133.557458527</v>
      </c>
      <c r="D231" s="8">
        <v>14272032.300000001</v>
      </c>
      <c r="E231" s="8">
        <f t="shared" si="22"/>
        <v>8807101.2574585266</v>
      </c>
      <c r="F231" s="8">
        <v>-108525.0292206115</v>
      </c>
      <c r="G231" s="10">
        <v>11119169.306277808</v>
      </c>
      <c r="H231" s="18">
        <v>2297487.4990317449</v>
      </c>
      <c r="I231" s="7"/>
      <c r="J231" s="7">
        <v>23079200.43745853</v>
      </c>
      <c r="K231" s="7">
        <v>14272098.819999998</v>
      </c>
      <c r="L231" s="7">
        <f t="shared" si="23"/>
        <v>8807101.6174585316</v>
      </c>
      <c r="M231" s="7">
        <v>-103336.4692206115</v>
      </c>
      <c r="N231" s="10">
        <v>11124358.226277813</v>
      </c>
      <c r="O231" s="18">
        <v>2410331.6094352021</v>
      </c>
      <c r="P231" s="7"/>
      <c r="Q231" s="10">
        <f t="shared" si="20"/>
        <v>5188.9200000055134</v>
      </c>
      <c r="R231" s="18">
        <f t="shared" si="21"/>
        <v>112844.11040345719</v>
      </c>
      <c r="S231" s="7"/>
      <c r="T231" s="10">
        <v>936544</v>
      </c>
      <c r="U231" s="10">
        <v>937581</v>
      </c>
      <c r="V231" s="10">
        <f t="shared" si="24"/>
        <v>1037</v>
      </c>
      <c r="W231" s="18">
        <v>191457</v>
      </c>
      <c r="X231" s="18">
        <v>214027</v>
      </c>
      <c r="Y231" s="20">
        <f t="shared" si="25"/>
        <v>22570</v>
      </c>
      <c r="Z231" s="3"/>
    </row>
    <row r="232" spans="1:26" x14ac:dyDescent="0.3">
      <c r="A232" s="1">
        <v>740</v>
      </c>
      <c r="B232" s="1" t="s">
        <v>373</v>
      </c>
      <c r="C232" s="8">
        <v>202154567.54921889</v>
      </c>
      <c r="D232" s="8">
        <v>140154275.09999999</v>
      </c>
      <c r="E232" s="8">
        <f t="shared" si="22"/>
        <v>62000292.449218899</v>
      </c>
      <c r="F232" s="8">
        <v>-2045718.3370344017</v>
      </c>
      <c r="G232" s="10">
        <v>79465243.266171083</v>
      </c>
      <c r="H232" s="18">
        <v>19590073.42247092</v>
      </c>
      <c r="I232" s="7"/>
      <c r="J232" s="7">
        <v>202155283.32921886</v>
      </c>
      <c r="K232" s="7">
        <v>140154928.34</v>
      </c>
      <c r="L232" s="7">
        <f t="shared" si="23"/>
        <v>62000354.989218861</v>
      </c>
      <c r="M232" s="7">
        <v>-1994765.6170344017</v>
      </c>
      <c r="N232" s="10">
        <v>79516258.526171058</v>
      </c>
      <c r="O232" s="18">
        <v>20196239.982418656</v>
      </c>
      <c r="P232" s="7"/>
      <c r="Q232" s="10">
        <f t="shared" si="20"/>
        <v>51015.259999975562</v>
      </c>
      <c r="R232" s="18">
        <f t="shared" si="21"/>
        <v>606166.55994773656</v>
      </c>
      <c r="S232" s="7"/>
      <c r="T232" s="10">
        <v>6612210</v>
      </c>
      <c r="U232" s="10">
        <v>6622412</v>
      </c>
      <c r="V232" s="10">
        <f t="shared" si="24"/>
        <v>10202</v>
      </c>
      <c r="W232" s="18">
        <v>1632506</v>
      </c>
      <c r="X232" s="18">
        <v>1753740</v>
      </c>
      <c r="Y232" s="20">
        <f t="shared" si="25"/>
        <v>121234</v>
      </c>
      <c r="Z232" s="3"/>
    </row>
    <row r="233" spans="1:26" x14ac:dyDescent="0.3">
      <c r="A233" s="1">
        <v>742</v>
      </c>
      <c r="B233" s="1" t="s">
        <v>227</v>
      </c>
      <c r="C233" s="8">
        <v>6650663.4965345794</v>
      </c>
      <c r="D233" s="8">
        <v>4329669.45</v>
      </c>
      <c r="E233" s="8">
        <f t="shared" si="22"/>
        <v>2320994.0465345792</v>
      </c>
      <c r="F233" s="8">
        <v>124026.40970120201</v>
      </c>
      <c r="G233" s="10">
        <v>3859699.5680232779</v>
      </c>
      <c r="H233" s="18">
        <v>719093.16228530463</v>
      </c>
      <c r="I233" s="7"/>
      <c r="J233" s="7">
        <v>6650682.4065345796</v>
      </c>
      <c r="K233" s="7">
        <v>4329689.63</v>
      </c>
      <c r="L233" s="7">
        <f t="shared" si="23"/>
        <v>2320992.7765345797</v>
      </c>
      <c r="M233" s="7">
        <v>125600.44970120201</v>
      </c>
      <c r="N233" s="10">
        <v>3861272.3380232784</v>
      </c>
      <c r="O233" s="18">
        <v>755642.03083794226</v>
      </c>
      <c r="P233" s="7"/>
      <c r="Q233" s="10">
        <f t="shared" si="20"/>
        <v>1572.7700000004843</v>
      </c>
      <c r="R233" s="18">
        <f t="shared" si="21"/>
        <v>36548.868552637636</v>
      </c>
      <c r="S233" s="7"/>
      <c r="T233" s="10">
        <v>321648</v>
      </c>
      <c r="U233" s="10">
        <v>321962</v>
      </c>
      <c r="V233" s="10">
        <f t="shared" si="24"/>
        <v>314</v>
      </c>
      <c r="W233" s="18">
        <v>59924</v>
      </c>
      <c r="X233" s="18">
        <v>67234</v>
      </c>
      <c r="Y233" s="20">
        <f t="shared" si="25"/>
        <v>7310</v>
      </c>
      <c r="Z233" s="3"/>
    </row>
    <row r="234" spans="1:26" x14ac:dyDescent="0.3">
      <c r="A234" s="1">
        <v>743</v>
      </c>
      <c r="B234" s="1" t="s">
        <v>228</v>
      </c>
      <c r="C234" s="8">
        <v>351232170.36770952</v>
      </c>
      <c r="D234" s="8">
        <v>275185036.5</v>
      </c>
      <c r="E234" s="8">
        <f t="shared" si="22"/>
        <v>76047133.867709517</v>
      </c>
      <c r="F234" s="8">
        <v>-5297771.9824262764</v>
      </c>
      <c r="G234" s="10">
        <v>94233433.827771187</v>
      </c>
      <c r="H234" s="18">
        <v>30644768.158435505</v>
      </c>
      <c r="I234" s="7"/>
      <c r="J234" s="7">
        <v>351234145.69770944</v>
      </c>
      <c r="K234" s="7">
        <v>275186319.09999996</v>
      </c>
      <c r="L234" s="7">
        <f t="shared" si="23"/>
        <v>76047826.597709477</v>
      </c>
      <c r="M234" s="7">
        <v>-5197729.1824262766</v>
      </c>
      <c r="N234" s="10">
        <v>94334169.357771128</v>
      </c>
      <c r="O234" s="18">
        <v>32063296.597989656</v>
      </c>
      <c r="P234" s="7"/>
      <c r="Q234" s="10">
        <f t="shared" si="20"/>
        <v>100735.52999994159</v>
      </c>
      <c r="R234" s="18">
        <f t="shared" si="21"/>
        <v>1418528.4395541511</v>
      </c>
      <c r="S234" s="7"/>
      <c r="T234" s="10">
        <v>7833300</v>
      </c>
      <c r="U234" s="10">
        <v>7853447</v>
      </c>
      <c r="V234" s="10">
        <f t="shared" si="24"/>
        <v>20147</v>
      </c>
      <c r="W234" s="18">
        <v>2553731</v>
      </c>
      <c r="X234" s="18">
        <v>2837436</v>
      </c>
      <c r="Y234" s="20">
        <f t="shared" si="25"/>
        <v>283705</v>
      </c>
      <c r="Z234" s="3"/>
    </row>
    <row r="235" spans="1:26" x14ac:dyDescent="0.3">
      <c r="A235" s="1">
        <v>746</v>
      </c>
      <c r="B235" s="1" t="s">
        <v>229</v>
      </c>
      <c r="C235" s="8">
        <v>34142549.952121481</v>
      </c>
      <c r="D235" s="8">
        <v>20742935.699999999</v>
      </c>
      <c r="E235" s="8">
        <f t="shared" si="22"/>
        <v>13399614.252121482</v>
      </c>
      <c r="F235" s="8">
        <v>-514133.78515655251</v>
      </c>
      <c r="G235" s="10">
        <v>17884951.322538439</v>
      </c>
      <c r="H235" s="18">
        <v>2828293.3914212431</v>
      </c>
      <c r="I235" s="7"/>
      <c r="J235" s="7">
        <v>34142788.042121485</v>
      </c>
      <c r="K235" s="7">
        <v>20743032.379999999</v>
      </c>
      <c r="L235" s="7">
        <f t="shared" si="23"/>
        <v>13399755.662121486</v>
      </c>
      <c r="M235" s="7">
        <v>-506592.74515655253</v>
      </c>
      <c r="N235" s="10">
        <v>17892633.772538442</v>
      </c>
      <c r="O235" s="18">
        <v>2948742.6304363091</v>
      </c>
      <c r="P235" s="7"/>
      <c r="Q235" s="10">
        <f t="shared" si="20"/>
        <v>7682.4500000029802</v>
      </c>
      <c r="R235" s="18">
        <f t="shared" si="21"/>
        <v>120449.23901506606</v>
      </c>
      <c r="S235" s="7"/>
      <c r="T235" s="10">
        <v>1489307</v>
      </c>
      <c r="U235" s="10">
        <v>1490844</v>
      </c>
      <c r="V235" s="10">
        <f t="shared" si="24"/>
        <v>1537</v>
      </c>
      <c r="W235" s="18">
        <v>235691</v>
      </c>
      <c r="X235" s="18">
        <v>259781</v>
      </c>
      <c r="Y235" s="20">
        <f t="shared" si="25"/>
        <v>24090</v>
      </c>
      <c r="Z235" s="3"/>
    </row>
    <row r="236" spans="1:26" x14ac:dyDescent="0.3">
      <c r="A236" s="1">
        <v>747</v>
      </c>
      <c r="B236" s="1" t="s">
        <v>230</v>
      </c>
      <c r="C236" s="8">
        <v>9132466.7601987422</v>
      </c>
      <c r="D236" s="8">
        <v>5943104.25</v>
      </c>
      <c r="E236" s="8">
        <f t="shared" si="22"/>
        <v>3189362.5101987422</v>
      </c>
      <c r="F236" s="8">
        <v>79121.436888027456</v>
      </c>
      <c r="G236" s="10">
        <v>4908316.8668439873</v>
      </c>
      <c r="H236" s="18">
        <v>1067819.6414925957</v>
      </c>
      <c r="I236" s="7"/>
      <c r="J236" s="7">
        <v>9132495.3801987413</v>
      </c>
      <c r="K236" s="7">
        <v>5943131.9499999993</v>
      </c>
      <c r="L236" s="7">
        <f t="shared" si="23"/>
        <v>3189363.4301987421</v>
      </c>
      <c r="M236" s="7">
        <v>81282.036888027462</v>
      </c>
      <c r="N236" s="10">
        <v>4910478.3868439877</v>
      </c>
      <c r="O236" s="18">
        <v>1111615.7625314728</v>
      </c>
      <c r="P236" s="7"/>
      <c r="Q236" s="10">
        <f t="shared" si="20"/>
        <v>2161.5200000004843</v>
      </c>
      <c r="R236" s="18">
        <f t="shared" si="21"/>
        <v>43796.121038877172</v>
      </c>
      <c r="S236" s="7"/>
      <c r="T236" s="10">
        <v>410275</v>
      </c>
      <c r="U236" s="10">
        <v>410706</v>
      </c>
      <c r="V236" s="10">
        <f t="shared" si="24"/>
        <v>431</v>
      </c>
      <c r="W236" s="18">
        <v>88985</v>
      </c>
      <c r="X236" s="18">
        <v>97744</v>
      </c>
      <c r="Y236" s="20">
        <f t="shared" si="25"/>
        <v>8759</v>
      </c>
      <c r="Z236" s="3"/>
    </row>
    <row r="237" spans="1:26" x14ac:dyDescent="0.3">
      <c r="A237" s="1">
        <v>748</v>
      </c>
      <c r="B237" s="1" t="s">
        <v>231</v>
      </c>
      <c r="C237" s="8">
        <v>33551984.494379997</v>
      </c>
      <c r="D237" s="8">
        <v>21601145.699999999</v>
      </c>
      <c r="E237" s="8">
        <f t="shared" si="22"/>
        <v>11950838.794379998</v>
      </c>
      <c r="F237" s="8">
        <v>-242296.25299397702</v>
      </c>
      <c r="G237" s="10">
        <v>16711343.195511002</v>
      </c>
      <c r="H237" s="18">
        <v>3022073.6401063614</v>
      </c>
      <c r="I237" s="7"/>
      <c r="J237" s="7">
        <v>33552191.704379998</v>
      </c>
      <c r="K237" s="7">
        <v>21601246.379999999</v>
      </c>
      <c r="L237" s="7">
        <f t="shared" si="23"/>
        <v>11950945.324379999</v>
      </c>
      <c r="M237" s="7">
        <v>-234443.21299397701</v>
      </c>
      <c r="N237" s="10">
        <v>16719302.765511002</v>
      </c>
      <c r="O237" s="18">
        <v>3217904.1436625966</v>
      </c>
      <c r="P237" s="7"/>
      <c r="Q237" s="10">
        <f t="shared" si="20"/>
        <v>7959.570000000298</v>
      </c>
      <c r="R237" s="18">
        <f t="shared" si="21"/>
        <v>195830.50355623523</v>
      </c>
      <c r="S237" s="7"/>
      <c r="T237" s="10">
        <v>1423917</v>
      </c>
      <c r="U237" s="10">
        <v>1425510</v>
      </c>
      <c r="V237" s="10">
        <f t="shared" si="24"/>
        <v>1593</v>
      </c>
      <c r="W237" s="18">
        <v>251839</v>
      </c>
      <c r="X237" s="18">
        <v>291006</v>
      </c>
      <c r="Y237" s="20">
        <f t="shared" si="25"/>
        <v>39167</v>
      </c>
      <c r="Z237" s="3"/>
    </row>
    <row r="238" spans="1:26" x14ac:dyDescent="0.3">
      <c r="A238" s="1">
        <v>749</v>
      </c>
      <c r="B238" s="1" t="s">
        <v>232</v>
      </c>
      <c r="C238" s="8">
        <v>122795413.99277435</v>
      </c>
      <c r="D238" s="8">
        <v>91189103.549999997</v>
      </c>
      <c r="E238" s="8">
        <f t="shared" si="22"/>
        <v>31606310.442774355</v>
      </c>
      <c r="F238" s="8">
        <v>-1763909.1143907998</v>
      </c>
      <c r="G238" s="10">
        <v>35776623.390493378</v>
      </c>
      <c r="H238" s="18">
        <v>9436396.1330305822</v>
      </c>
      <c r="I238" s="7"/>
      <c r="J238" s="7">
        <v>122796183.83277436</v>
      </c>
      <c r="K238" s="7">
        <v>91189528.569999993</v>
      </c>
      <c r="L238" s="7">
        <f t="shared" si="23"/>
        <v>31606655.262774363</v>
      </c>
      <c r="M238" s="7">
        <v>-1730757.5543907997</v>
      </c>
      <c r="N238" s="10">
        <v>35810119.770493381</v>
      </c>
      <c r="O238" s="18">
        <v>10062763.535505589</v>
      </c>
      <c r="P238" s="7"/>
      <c r="Q238" s="10">
        <f t="shared" si="20"/>
        <v>33496.380000002682</v>
      </c>
      <c r="R238" s="18">
        <f t="shared" si="21"/>
        <v>626367.40247500688</v>
      </c>
      <c r="S238" s="7"/>
      <c r="T238" s="10">
        <v>2988449</v>
      </c>
      <c r="U238" s="10">
        <v>2995149</v>
      </c>
      <c r="V238" s="10">
        <f t="shared" si="24"/>
        <v>6700</v>
      </c>
      <c r="W238" s="18">
        <v>786366</v>
      </c>
      <c r="X238" s="18">
        <v>911640</v>
      </c>
      <c r="Y238" s="20">
        <f t="shared" si="25"/>
        <v>125274</v>
      </c>
      <c r="Z238" s="3"/>
    </row>
    <row r="239" spans="1:26" x14ac:dyDescent="0.3">
      <c r="A239" s="1">
        <v>751</v>
      </c>
      <c r="B239" s="1" t="s">
        <v>233</v>
      </c>
      <c r="C239" s="8">
        <v>19098057.684932724</v>
      </c>
      <c r="D239" s="8">
        <v>12658597.5</v>
      </c>
      <c r="E239" s="8">
        <f t="shared" si="22"/>
        <v>6439460.1849327236</v>
      </c>
      <c r="F239" s="8">
        <v>-118276.943020455</v>
      </c>
      <c r="G239" s="10">
        <v>8020276.7512752758</v>
      </c>
      <c r="H239" s="18">
        <v>1628205.8849350507</v>
      </c>
      <c r="I239" s="7"/>
      <c r="J239" s="7">
        <v>19098141.064932726</v>
      </c>
      <c r="K239" s="7">
        <v>12658656.5</v>
      </c>
      <c r="L239" s="7">
        <f t="shared" si="23"/>
        <v>6439484.5649327263</v>
      </c>
      <c r="M239" s="7">
        <v>-113674.94302045499</v>
      </c>
      <c r="N239" s="10">
        <v>8024903.1312752785</v>
      </c>
      <c r="O239" s="18">
        <v>1751007.3377359547</v>
      </c>
      <c r="P239" s="7"/>
      <c r="Q239" s="10">
        <f t="shared" si="20"/>
        <v>4626.3800000026822</v>
      </c>
      <c r="R239" s="18">
        <f t="shared" si="21"/>
        <v>122801.45280090393</v>
      </c>
      <c r="S239" s="7"/>
      <c r="T239" s="10">
        <v>667624</v>
      </c>
      <c r="U239" s="10">
        <v>668549</v>
      </c>
      <c r="V239" s="10">
        <f t="shared" si="24"/>
        <v>925</v>
      </c>
      <c r="W239" s="18">
        <v>135684</v>
      </c>
      <c r="X239" s="18">
        <v>160244</v>
      </c>
      <c r="Y239" s="20">
        <f t="shared" si="25"/>
        <v>24560</v>
      </c>
      <c r="Z239" s="3"/>
    </row>
    <row r="240" spans="1:26" x14ac:dyDescent="0.3">
      <c r="A240" s="1">
        <v>753</v>
      </c>
      <c r="B240" s="1" t="s">
        <v>374</v>
      </c>
      <c r="C240" s="8">
        <v>113516335.49635729</v>
      </c>
      <c r="D240" s="8">
        <v>93060001.350000009</v>
      </c>
      <c r="E240" s="8">
        <f t="shared" si="22"/>
        <v>20456334.146357283</v>
      </c>
      <c r="F240" s="8">
        <v>-1349348.0445905775</v>
      </c>
      <c r="G240" s="10">
        <v>13270018.376303587</v>
      </c>
      <c r="H240" s="18">
        <v>7482678.1763554793</v>
      </c>
      <c r="I240" s="7"/>
      <c r="J240" s="7">
        <v>113517070.02635729</v>
      </c>
      <c r="K240" s="7">
        <v>93060435.089999989</v>
      </c>
      <c r="L240" s="7">
        <f t="shared" si="23"/>
        <v>20456634.936357304</v>
      </c>
      <c r="M240" s="7">
        <v>-1315516.3245905775</v>
      </c>
      <c r="N240" s="10">
        <v>13304150.886303607</v>
      </c>
      <c r="O240" s="18">
        <v>8059144.0525093926</v>
      </c>
      <c r="P240" s="7"/>
      <c r="Q240" s="10">
        <f t="shared" si="20"/>
        <v>34132.510000020266</v>
      </c>
      <c r="R240" s="18">
        <f t="shared" si="21"/>
        <v>576465.87615391333</v>
      </c>
      <c r="S240" s="7"/>
      <c r="T240" s="10">
        <v>1087751</v>
      </c>
      <c r="U240" s="10">
        <v>1094578</v>
      </c>
      <c r="V240" s="10">
        <f t="shared" si="24"/>
        <v>6827</v>
      </c>
      <c r="W240" s="18">
        <v>623557</v>
      </c>
      <c r="X240" s="18">
        <v>738849</v>
      </c>
      <c r="Y240" s="20">
        <f t="shared" si="25"/>
        <v>115292</v>
      </c>
      <c r="Z240" s="3"/>
    </row>
    <row r="241" spans="1:26" x14ac:dyDescent="0.3">
      <c r="A241" s="1">
        <v>755</v>
      </c>
      <c r="B241" s="1" t="s">
        <v>375</v>
      </c>
      <c r="C241" s="8">
        <v>32252414.586571798</v>
      </c>
      <c r="D241" s="8">
        <v>26385666.450000003</v>
      </c>
      <c r="E241" s="8">
        <f t="shared" si="22"/>
        <v>5866748.1365717947</v>
      </c>
      <c r="F241" s="8">
        <v>-263412.92034585727</v>
      </c>
      <c r="G241" s="10">
        <v>5111000.0321626039</v>
      </c>
      <c r="H241" s="18">
        <v>2687788.2520896415</v>
      </c>
      <c r="I241" s="7"/>
      <c r="J241" s="7">
        <v>32252618.916571803</v>
      </c>
      <c r="K241" s="7">
        <v>26385789.43</v>
      </c>
      <c r="L241" s="7">
        <f t="shared" si="23"/>
        <v>5866829.4865718037</v>
      </c>
      <c r="M241" s="7">
        <v>-253820.48034585727</v>
      </c>
      <c r="N241" s="10">
        <v>5120673.8221626123</v>
      </c>
      <c r="O241" s="18">
        <v>3002660.4767796029</v>
      </c>
      <c r="P241" s="7"/>
      <c r="Q241" s="10">
        <f t="shared" si="20"/>
        <v>9673.7900000084192</v>
      </c>
      <c r="R241" s="18">
        <f t="shared" si="21"/>
        <v>314872.22468996141</v>
      </c>
      <c r="S241" s="7"/>
      <c r="T241" s="10">
        <v>333669</v>
      </c>
      <c r="U241" s="10">
        <v>335605</v>
      </c>
      <c r="V241" s="10">
        <f t="shared" si="24"/>
        <v>1936</v>
      </c>
      <c r="W241" s="18">
        <v>223982</v>
      </c>
      <c r="X241" s="18">
        <v>286957</v>
      </c>
      <c r="Y241" s="20">
        <f t="shared" si="25"/>
        <v>62975</v>
      </c>
      <c r="Z241" s="3"/>
    </row>
    <row r="242" spans="1:26" x14ac:dyDescent="0.3">
      <c r="A242" s="1">
        <v>758</v>
      </c>
      <c r="B242" s="1" t="s">
        <v>236</v>
      </c>
      <c r="C242" s="8">
        <v>53620633.656259187</v>
      </c>
      <c r="D242" s="8">
        <v>35469819.300000004</v>
      </c>
      <c r="E242" s="8">
        <f t="shared" si="22"/>
        <v>18150814.356259182</v>
      </c>
      <c r="F242" s="8">
        <v>-343389.40434507118</v>
      </c>
      <c r="G242" s="10">
        <v>23348661.589468494</v>
      </c>
      <c r="H242" s="18">
        <v>4745035.2214444606</v>
      </c>
      <c r="I242" s="7"/>
      <c r="J242" s="7">
        <v>53620839.796259187</v>
      </c>
      <c r="K242" s="7">
        <v>35469984.619999997</v>
      </c>
      <c r="L242" s="7">
        <f t="shared" si="23"/>
        <v>18150855.17625919</v>
      </c>
      <c r="M242" s="7">
        <v>-330494.44434507116</v>
      </c>
      <c r="N242" s="10">
        <v>23361597.369468503</v>
      </c>
      <c r="O242" s="18">
        <v>5009402.2418406028</v>
      </c>
      <c r="P242" s="7"/>
      <c r="Q242" s="10">
        <f t="shared" si="20"/>
        <v>12935.780000008643</v>
      </c>
      <c r="R242" s="18">
        <f t="shared" si="21"/>
        <v>264367.02039614227</v>
      </c>
      <c r="S242" s="7"/>
      <c r="T242" s="10">
        <v>1934324</v>
      </c>
      <c r="U242" s="10">
        <v>1936910</v>
      </c>
      <c r="V242" s="10">
        <f t="shared" si="24"/>
        <v>2586</v>
      </c>
      <c r="W242" s="18">
        <v>395420</v>
      </c>
      <c r="X242" s="18">
        <v>448293</v>
      </c>
      <c r="Y242" s="20">
        <f t="shared" si="25"/>
        <v>52873</v>
      </c>
      <c r="Z242" s="3"/>
    </row>
    <row r="243" spans="1:26" x14ac:dyDescent="0.3">
      <c r="A243" s="1">
        <v>759</v>
      </c>
      <c r="B243" s="1" t="s">
        <v>237</v>
      </c>
      <c r="C243" s="8">
        <v>13477733.216391571</v>
      </c>
      <c r="D243" s="8">
        <v>8612137.3499999996</v>
      </c>
      <c r="E243" s="8">
        <f t="shared" si="22"/>
        <v>4865595.8663915712</v>
      </c>
      <c r="F243" s="8">
        <v>-117851.97743003862</v>
      </c>
      <c r="G243" s="10">
        <v>7522064.8513454823</v>
      </c>
      <c r="H243" s="18">
        <v>1496803.43446229</v>
      </c>
      <c r="I243" s="7"/>
      <c r="J243" s="7">
        <v>13477793.616391569</v>
      </c>
      <c r="K243" s="7">
        <v>8612177.4900000002</v>
      </c>
      <c r="L243" s="7">
        <f t="shared" si="23"/>
        <v>4865616.1263915692</v>
      </c>
      <c r="M243" s="7">
        <v>-114721.05743003862</v>
      </c>
      <c r="N243" s="10">
        <v>7525216.0313454801</v>
      </c>
      <c r="O243" s="18">
        <v>1547479.8836838698</v>
      </c>
      <c r="P243" s="7"/>
      <c r="Q243" s="10">
        <f t="shared" si="20"/>
        <v>3151.1799999978393</v>
      </c>
      <c r="R243" s="18">
        <f t="shared" si="21"/>
        <v>50676.449221579824</v>
      </c>
      <c r="S243" s="7"/>
      <c r="T243" s="10">
        <v>656281</v>
      </c>
      <c r="U243" s="10">
        <v>656912</v>
      </c>
      <c r="V243" s="10">
        <f t="shared" si="24"/>
        <v>631</v>
      </c>
      <c r="W243" s="18">
        <v>124734</v>
      </c>
      <c r="X243" s="18">
        <v>134869</v>
      </c>
      <c r="Y243" s="20">
        <f t="shared" si="25"/>
        <v>10135</v>
      </c>
      <c r="Z243" s="3"/>
    </row>
    <row r="244" spans="1:26" x14ac:dyDescent="0.3">
      <c r="A244" s="1">
        <v>761</v>
      </c>
      <c r="B244" s="1" t="s">
        <v>238</v>
      </c>
      <c r="C244" s="8">
        <v>54388642.788249336</v>
      </c>
      <c r="D244" s="8">
        <v>37100418.300000004</v>
      </c>
      <c r="E244" s="8">
        <f t="shared" si="22"/>
        <v>17288224.488249332</v>
      </c>
      <c r="F244" s="8">
        <v>-280788.7220049951</v>
      </c>
      <c r="G244" s="10">
        <v>24089168.405292146</v>
      </c>
      <c r="H244" s="18">
        <v>5615388.8485282641</v>
      </c>
      <c r="I244" s="7"/>
      <c r="J244" s="7">
        <v>54388855.26824934</v>
      </c>
      <c r="K244" s="7">
        <v>37100591.219999999</v>
      </c>
      <c r="L244" s="7">
        <f t="shared" si="23"/>
        <v>17288264.048249342</v>
      </c>
      <c r="M244" s="7">
        <v>-267300.96200499509</v>
      </c>
      <c r="N244" s="10">
        <v>24102695.725292154</v>
      </c>
      <c r="O244" s="18">
        <v>5922740.8529434418</v>
      </c>
      <c r="P244" s="7"/>
      <c r="Q244" s="10">
        <f t="shared" si="20"/>
        <v>13527.320000007749</v>
      </c>
      <c r="R244" s="18">
        <f t="shared" si="21"/>
        <v>307352.00441517774</v>
      </c>
      <c r="S244" s="7"/>
      <c r="T244" s="10">
        <v>2035692</v>
      </c>
      <c r="U244" s="10">
        <v>2038397</v>
      </c>
      <c r="V244" s="10">
        <f t="shared" si="24"/>
        <v>2705</v>
      </c>
      <c r="W244" s="18">
        <v>467949</v>
      </c>
      <c r="X244" s="18">
        <v>529420</v>
      </c>
      <c r="Y244" s="20">
        <f t="shared" si="25"/>
        <v>61471</v>
      </c>
      <c r="Z244" s="3"/>
    </row>
    <row r="245" spans="1:26" x14ac:dyDescent="0.3">
      <c r="A245" s="1">
        <v>762</v>
      </c>
      <c r="B245" s="1" t="s">
        <v>239</v>
      </c>
      <c r="C245" s="8">
        <v>27279002.225291669</v>
      </c>
      <c r="D245" s="8">
        <v>16481923.050000001</v>
      </c>
      <c r="E245" s="8">
        <f t="shared" si="22"/>
        <v>10797079.175291669</v>
      </c>
      <c r="F245" s="8">
        <v>25252.10493659784</v>
      </c>
      <c r="G245" s="10">
        <v>13559654.440321909</v>
      </c>
      <c r="H245" s="18">
        <v>2703164.978044745</v>
      </c>
      <c r="I245" s="7"/>
      <c r="J245" s="7">
        <v>27279092.925291665</v>
      </c>
      <c r="K245" s="7">
        <v>16481999.869999999</v>
      </c>
      <c r="L245" s="7">
        <f t="shared" si="23"/>
        <v>10797093.055291666</v>
      </c>
      <c r="M245" s="7">
        <v>31244.064936597832</v>
      </c>
      <c r="N245" s="10">
        <v>13565660.280321907</v>
      </c>
      <c r="O245" s="18">
        <v>2823722.0793582271</v>
      </c>
      <c r="P245" s="7"/>
      <c r="Q245" s="10">
        <f t="shared" si="20"/>
        <v>6005.8399999979883</v>
      </c>
      <c r="R245" s="18">
        <f t="shared" si="21"/>
        <v>120557.10131348204</v>
      </c>
      <c r="S245" s="7"/>
      <c r="T245" s="10">
        <v>1132633</v>
      </c>
      <c r="U245" s="10">
        <v>1133834</v>
      </c>
      <c r="V245" s="10">
        <f t="shared" si="24"/>
        <v>1201</v>
      </c>
      <c r="W245" s="18">
        <v>225264</v>
      </c>
      <c r="X245" s="18">
        <v>249375</v>
      </c>
      <c r="Y245" s="20">
        <f t="shared" si="25"/>
        <v>24111</v>
      </c>
      <c r="Z245" s="3"/>
    </row>
    <row r="246" spans="1:26" x14ac:dyDescent="0.3">
      <c r="A246" s="1">
        <v>765</v>
      </c>
      <c r="B246" s="1" t="s">
        <v>240</v>
      </c>
      <c r="C246" s="8">
        <v>61583093.828590184</v>
      </c>
      <c r="D246" s="8">
        <v>44202106.050000004</v>
      </c>
      <c r="E246" s="8">
        <f t="shared" si="22"/>
        <v>17380987.77859018</v>
      </c>
      <c r="F246" s="8">
        <v>-301115.10927297163</v>
      </c>
      <c r="G246" s="10">
        <v>23156506.883818228</v>
      </c>
      <c r="H246" s="18">
        <v>5868748.1898490302</v>
      </c>
      <c r="I246" s="7"/>
      <c r="J246" s="7">
        <v>61583376.108590178</v>
      </c>
      <c r="K246" s="7">
        <v>44202312.07</v>
      </c>
      <c r="L246" s="7">
        <f t="shared" si="23"/>
        <v>17381064.038590178</v>
      </c>
      <c r="M246" s="7">
        <v>-285045.54927297164</v>
      </c>
      <c r="N246" s="10">
        <v>23172652.703818224</v>
      </c>
      <c r="O246" s="18">
        <v>6219334.2896043025</v>
      </c>
      <c r="P246" s="7"/>
      <c r="Q246" s="10">
        <f t="shared" si="20"/>
        <v>16145.819999996573</v>
      </c>
      <c r="R246" s="18">
        <f t="shared" si="21"/>
        <v>350586.09975527227</v>
      </c>
      <c r="S246" s="7"/>
      <c r="T246" s="10">
        <v>1926504</v>
      </c>
      <c r="U246" s="10">
        <v>1929734</v>
      </c>
      <c r="V246" s="10">
        <f t="shared" si="24"/>
        <v>3230</v>
      </c>
      <c r="W246" s="18">
        <v>489062</v>
      </c>
      <c r="X246" s="18">
        <v>559180</v>
      </c>
      <c r="Y246" s="20">
        <f t="shared" si="25"/>
        <v>70118</v>
      </c>
      <c r="Z246" s="3"/>
    </row>
    <row r="247" spans="1:26" x14ac:dyDescent="0.3">
      <c r="A247" s="1">
        <v>768</v>
      </c>
      <c r="B247" s="1" t="s">
        <v>241</v>
      </c>
      <c r="C247" s="8">
        <v>17383096.490319978</v>
      </c>
      <c r="D247" s="8">
        <v>10650386.1</v>
      </c>
      <c r="E247" s="8">
        <f t="shared" si="22"/>
        <v>6732710.3903199788</v>
      </c>
      <c r="F247" s="8">
        <v>118996.71365060878</v>
      </c>
      <c r="G247" s="10">
        <v>9148354.6797984522</v>
      </c>
      <c r="H247" s="18">
        <v>1812953.7493038843</v>
      </c>
      <c r="I247" s="7"/>
      <c r="J247" s="7">
        <v>17383133.250319976</v>
      </c>
      <c r="K247" s="7">
        <v>10650435.739999998</v>
      </c>
      <c r="L247" s="7">
        <f t="shared" si="23"/>
        <v>6732697.510319978</v>
      </c>
      <c r="M247" s="7">
        <v>122868.63365060877</v>
      </c>
      <c r="N247" s="10">
        <v>9152213.7197984513</v>
      </c>
      <c r="O247" s="18">
        <v>1879233.7719276301</v>
      </c>
      <c r="P247" s="7"/>
      <c r="Q247" s="10">
        <f t="shared" si="20"/>
        <v>3859.0399999991059</v>
      </c>
      <c r="R247" s="18">
        <f t="shared" si="21"/>
        <v>66280.022623745725</v>
      </c>
      <c r="S247" s="7"/>
      <c r="T247" s="10">
        <v>766704</v>
      </c>
      <c r="U247" s="10">
        <v>767475</v>
      </c>
      <c r="V247" s="10">
        <f t="shared" si="24"/>
        <v>771</v>
      </c>
      <c r="W247" s="18">
        <v>151079</v>
      </c>
      <c r="X247" s="18">
        <v>164336</v>
      </c>
      <c r="Y247" s="20">
        <f t="shared" si="25"/>
        <v>13257</v>
      </c>
      <c r="Z247" s="3"/>
    </row>
    <row r="248" spans="1:26" x14ac:dyDescent="0.3">
      <c r="A248" s="1">
        <v>777</v>
      </c>
      <c r="B248" s="1" t="s">
        <v>242</v>
      </c>
      <c r="C248" s="8">
        <v>53081381.772334106</v>
      </c>
      <c r="D248" s="8">
        <v>32586233.700000003</v>
      </c>
      <c r="E248" s="8">
        <f t="shared" si="22"/>
        <v>20495148.072334103</v>
      </c>
      <c r="F248" s="8">
        <v>178211.90410004067</v>
      </c>
      <c r="G248" s="10">
        <v>30609935.55313864</v>
      </c>
      <c r="H248" s="18">
        <v>4942618.8102484327</v>
      </c>
      <c r="I248" s="7"/>
      <c r="J248" s="7">
        <v>53081521.522334106</v>
      </c>
      <c r="K248" s="7">
        <v>32586385.579999998</v>
      </c>
      <c r="L248" s="7">
        <f t="shared" si="23"/>
        <v>20495135.942334108</v>
      </c>
      <c r="M248" s="7">
        <v>190058.54410004069</v>
      </c>
      <c r="N248" s="10">
        <v>30621770.063138645</v>
      </c>
      <c r="O248" s="18">
        <v>5123376.6364980619</v>
      </c>
      <c r="P248" s="7"/>
      <c r="Q248" s="10">
        <f t="shared" si="20"/>
        <v>11834.510000005364</v>
      </c>
      <c r="R248" s="18">
        <f t="shared" si="21"/>
        <v>180757.82624962926</v>
      </c>
      <c r="S248" s="7"/>
      <c r="T248" s="10">
        <v>2555206</v>
      </c>
      <c r="U248" s="10">
        <v>2557573</v>
      </c>
      <c r="V248" s="10">
        <f t="shared" si="24"/>
        <v>2367</v>
      </c>
      <c r="W248" s="18">
        <v>411885</v>
      </c>
      <c r="X248" s="18">
        <v>448036</v>
      </c>
      <c r="Y248" s="20">
        <f t="shared" si="25"/>
        <v>36151</v>
      </c>
      <c r="Z248" s="3"/>
    </row>
    <row r="249" spans="1:26" x14ac:dyDescent="0.3">
      <c r="A249" s="1">
        <v>778</v>
      </c>
      <c r="B249" s="1" t="s">
        <v>243</v>
      </c>
      <c r="C249" s="8">
        <v>47082417.007570393</v>
      </c>
      <c r="D249" s="8">
        <v>29741267.550000001</v>
      </c>
      <c r="E249" s="8">
        <f t="shared" si="22"/>
        <v>17341149.457570393</v>
      </c>
      <c r="F249" s="8">
        <v>-353925.7177875404</v>
      </c>
      <c r="G249" s="10">
        <v>23123005.971962586</v>
      </c>
      <c r="H249" s="18">
        <v>4271635.9761762153</v>
      </c>
      <c r="I249" s="7"/>
      <c r="J249" s="7">
        <v>47082585.977570392</v>
      </c>
      <c r="K249" s="7">
        <v>29741406.169999998</v>
      </c>
      <c r="L249" s="7">
        <f t="shared" si="23"/>
        <v>17341179.807570394</v>
      </c>
      <c r="M249" s="7">
        <v>-343113.35778754036</v>
      </c>
      <c r="N249" s="10">
        <v>23133848.681962587</v>
      </c>
      <c r="O249" s="18">
        <v>4462013.2531239875</v>
      </c>
      <c r="P249" s="7"/>
      <c r="Q249" s="10">
        <f t="shared" si="20"/>
        <v>10842.710000000894</v>
      </c>
      <c r="R249" s="18">
        <f t="shared" si="21"/>
        <v>190377.27694777213</v>
      </c>
      <c r="S249" s="7"/>
      <c r="T249" s="10">
        <v>1936735</v>
      </c>
      <c r="U249" s="10">
        <v>1938903</v>
      </c>
      <c r="V249" s="10">
        <f t="shared" si="24"/>
        <v>2168</v>
      </c>
      <c r="W249" s="18">
        <v>355970</v>
      </c>
      <c r="X249" s="18">
        <v>394045</v>
      </c>
      <c r="Y249" s="20">
        <f t="shared" si="25"/>
        <v>38075</v>
      </c>
      <c r="Z249" s="3"/>
    </row>
    <row r="250" spans="1:26" x14ac:dyDescent="0.3">
      <c r="A250" s="1">
        <v>781</v>
      </c>
      <c r="B250" s="1" t="s">
        <v>244</v>
      </c>
      <c r="C250" s="8">
        <v>25467385.773977526</v>
      </c>
      <c r="D250" s="8">
        <v>15580802.550000001</v>
      </c>
      <c r="E250" s="8">
        <f t="shared" si="22"/>
        <v>9886583.2239775248</v>
      </c>
      <c r="F250" s="8">
        <v>-105295.1738524817</v>
      </c>
      <c r="G250" s="10">
        <v>13163584.857310014</v>
      </c>
      <c r="H250" s="18">
        <v>2551405.6884865612</v>
      </c>
      <c r="I250" s="7"/>
      <c r="J250" s="7">
        <v>25467437.543977525</v>
      </c>
      <c r="K250" s="7">
        <v>15580875.169999998</v>
      </c>
      <c r="L250" s="7">
        <f t="shared" si="23"/>
        <v>9886562.373977527</v>
      </c>
      <c r="M250" s="7">
        <v>-99630.813852481704</v>
      </c>
      <c r="N250" s="10">
        <v>13169228.367310015</v>
      </c>
      <c r="O250" s="18">
        <v>2629382.290256334</v>
      </c>
      <c r="P250" s="7"/>
      <c r="Q250" s="10">
        <f t="shared" si="20"/>
        <v>5643.5100000016391</v>
      </c>
      <c r="R250" s="18">
        <f t="shared" si="21"/>
        <v>77976.601769772824</v>
      </c>
      <c r="S250" s="7"/>
      <c r="T250" s="10">
        <v>1092862</v>
      </c>
      <c r="U250" s="10">
        <v>1093990</v>
      </c>
      <c r="V250" s="10">
        <f t="shared" si="24"/>
        <v>1128</v>
      </c>
      <c r="W250" s="18">
        <v>212617</v>
      </c>
      <c r="X250" s="18">
        <v>228213</v>
      </c>
      <c r="Y250" s="20">
        <f t="shared" si="25"/>
        <v>15596</v>
      </c>
      <c r="Z250" s="3"/>
    </row>
    <row r="251" spans="1:26" x14ac:dyDescent="0.3">
      <c r="A251" s="1">
        <v>783</v>
      </c>
      <c r="B251" s="1" t="s">
        <v>245</v>
      </c>
      <c r="C251" s="8">
        <v>38719989.861925423</v>
      </c>
      <c r="D251" s="8">
        <v>28518318.300000001</v>
      </c>
      <c r="E251" s="8">
        <f t="shared" si="22"/>
        <v>10201671.561925422</v>
      </c>
      <c r="F251" s="8">
        <v>-565100.87674285157</v>
      </c>
      <c r="G251" s="10">
        <v>12420568.307536524</v>
      </c>
      <c r="H251" s="18">
        <v>3883937.8835573164</v>
      </c>
      <c r="I251" s="7"/>
      <c r="J251" s="7">
        <v>38720151.561925419</v>
      </c>
      <c r="K251" s="7">
        <v>28518451.219999999</v>
      </c>
      <c r="L251" s="7">
        <f t="shared" si="23"/>
        <v>10201700.34192542</v>
      </c>
      <c r="M251" s="7">
        <v>-554733.11674285156</v>
      </c>
      <c r="N251" s="10">
        <v>12430964.847536521</v>
      </c>
      <c r="O251" s="18">
        <v>4102893.0695961164</v>
      </c>
      <c r="P251" s="7"/>
      <c r="Q251" s="10">
        <f t="shared" si="20"/>
        <v>10396.539999997243</v>
      </c>
      <c r="R251" s="18">
        <f t="shared" si="21"/>
        <v>218955.18603880005</v>
      </c>
      <c r="S251" s="7"/>
      <c r="T251" s="10">
        <v>1028615</v>
      </c>
      <c r="U251" s="10">
        <v>1030694</v>
      </c>
      <c r="V251" s="10">
        <f t="shared" si="24"/>
        <v>2079</v>
      </c>
      <c r="W251" s="18">
        <v>323661</v>
      </c>
      <c r="X251" s="18">
        <v>367453</v>
      </c>
      <c r="Y251" s="20">
        <f t="shared" si="25"/>
        <v>43792</v>
      </c>
      <c r="Z251" s="3"/>
    </row>
    <row r="252" spans="1:26" x14ac:dyDescent="0.3">
      <c r="A252" s="1">
        <v>785</v>
      </c>
      <c r="B252" s="1" t="s">
        <v>246</v>
      </c>
      <c r="C252" s="8">
        <v>19568282.995424956</v>
      </c>
      <c r="D252" s="8">
        <v>11744603.85</v>
      </c>
      <c r="E252" s="8">
        <f t="shared" si="22"/>
        <v>7823679.1454249565</v>
      </c>
      <c r="F252" s="8">
        <v>-166055.0084250755</v>
      </c>
      <c r="G252" s="10">
        <v>13232871.244262075</v>
      </c>
      <c r="H252" s="18">
        <v>1872383.8724512139</v>
      </c>
      <c r="I252" s="7"/>
      <c r="J252" s="7">
        <v>19568336.755424958</v>
      </c>
      <c r="K252" s="7">
        <v>11744658.59</v>
      </c>
      <c r="L252" s="7">
        <f t="shared" si="23"/>
        <v>7823678.1654249579</v>
      </c>
      <c r="M252" s="7">
        <v>-161785.2884250755</v>
      </c>
      <c r="N252" s="10">
        <v>13237139.984262079</v>
      </c>
      <c r="O252" s="18">
        <v>1945998.0929582927</v>
      </c>
      <c r="P252" s="7"/>
      <c r="Q252" s="10">
        <f t="shared" si="20"/>
        <v>4268.7400000039488</v>
      </c>
      <c r="R252" s="18">
        <f t="shared" si="21"/>
        <v>73614.220507078804</v>
      </c>
      <c r="S252" s="7"/>
      <c r="T252" s="10">
        <v>1099504</v>
      </c>
      <c r="U252" s="10">
        <v>1100357</v>
      </c>
      <c r="V252" s="10">
        <f t="shared" si="24"/>
        <v>853</v>
      </c>
      <c r="W252" s="18">
        <v>156032</v>
      </c>
      <c r="X252" s="18">
        <v>170755</v>
      </c>
      <c r="Y252" s="20">
        <f t="shared" si="25"/>
        <v>14723</v>
      </c>
      <c r="Z252" s="3"/>
    </row>
    <row r="253" spans="1:26" x14ac:dyDescent="0.3">
      <c r="A253" s="1">
        <v>790</v>
      </c>
      <c r="B253" s="1" t="s">
        <v>247</v>
      </c>
      <c r="C253" s="8">
        <v>149224913.0689486</v>
      </c>
      <c r="D253" s="8">
        <v>103208334.60000001</v>
      </c>
      <c r="E253" s="8">
        <f t="shared" si="22"/>
        <v>46016578.468948588</v>
      </c>
      <c r="F253" s="8">
        <v>-1567802.4013121796</v>
      </c>
      <c r="G253" s="10">
        <v>63238582.903746292</v>
      </c>
      <c r="H253" s="18">
        <v>13883396.781510575</v>
      </c>
      <c r="I253" s="7"/>
      <c r="J253" s="7">
        <v>149225542.5689486</v>
      </c>
      <c r="K253" s="7">
        <v>103208815.63999999</v>
      </c>
      <c r="L253" s="7">
        <f t="shared" si="23"/>
        <v>46016726.928948611</v>
      </c>
      <c r="M253" s="7">
        <v>-1530281.2813121798</v>
      </c>
      <c r="N253" s="10">
        <v>63276252.48374632</v>
      </c>
      <c r="O253" s="18">
        <v>14698097.449485449</v>
      </c>
      <c r="P253" s="7"/>
      <c r="Q253" s="10">
        <f t="shared" si="20"/>
        <v>37669.580000028014</v>
      </c>
      <c r="R253" s="18">
        <f t="shared" si="21"/>
        <v>814700.66797487438</v>
      </c>
      <c r="S253" s="7"/>
      <c r="T253" s="10">
        <v>5294057</v>
      </c>
      <c r="U253" s="10">
        <v>5301591</v>
      </c>
      <c r="V253" s="10">
        <f t="shared" si="24"/>
        <v>7534</v>
      </c>
      <c r="W253" s="18">
        <v>1156950</v>
      </c>
      <c r="X253" s="18">
        <v>1319889</v>
      </c>
      <c r="Y253" s="20">
        <f t="shared" si="25"/>
        <v>162939</v>
      </c>
      <c r="Z253" s="3"/>
    </row>
    <row r="254" spans="1:26" x14ac:dyDescent="0.3">
      <c r="A254" s="1">
        <v>791</v>
      </c>
      <c r="B254" s="1" t="s">
        <v>248</v>
      </c>
      <c r="C254" s="8">
        <v>36255823.417365044</v>
      </c>
      <c r="D254" s="8">
        <v>22326333.150000002</v>
      </c>
      <c r="E254" s="8">
        <f t="shared" si="22"/>
        <v>13929490.267365042</v>
      </c>
      <c r="F254" s="8">
        <v>-429780.2631250011</v>
      </c>
      <c r="G254" s="10">
        <v>21149646.280204192</v>
      </c>
      <c r="H254" s="18">
        <v>3861997.5659311018</v>
      </c>
      <c r="I254" s="7"/>
      <c r="J254" s="7">
        <v>36255965.167365044</v>
      </c>
      <c r="K254" s="7">
        <v>22326437.209999997</v>
      </c>
      <c r="L254" s="7">
        <f t="shared" si="23"/>
        <v>13929527.957365047</v>
      </c>
      <c r="M254" s="7">
        <v>-421663.58312500117</v>
      </c>
      <c r="N254" s="10">
        <v>21157800.650204197</v>
      </c>
      <c r="O254" s="18">
        <v>4035940.0692541944</v>
      </c>
      <c r="P254" s="7"/>
      <c r="Q254" s="10">
        <f t="shared" si="20"/>
        <v>8154.3700000047684</v>
      </c>
      <c r="R254" s="18">
        <f t="shared" si="21"/>
        <v>173942.50332309259</v>
      </c>
      <c r="S254" s="7"/>
      <c r="T254" s="10">
        <v>1757810</v>
      </c>
      <c r="U254" s="10">
        <v>1759441</v>
      </c>
      <c r="V254" s="10">
        <f t="shared" si="24"/>
        <v>1631</v>
      </c>
      <c r="W254" s="18">
        <v>321833</v>
      </c>
      <c r="X254" s="18">
        <v>356622</v>
      </c>
      <c r="Y254" s="20">
        <f t="shared" si="25"/>
        <v>34789</v>
      </c>
      <c r="Z254" s="3"/>
    </row>
    <row r="255" spans="1:26" x14ac:dyDescent="0.3">
      <c r="A255" s="1">
        <v>831</v>
      </c>
      <c r="B255" s="1" t="s">
        <v>249</v>
      </c>
      <c r="C255" s="8">
        <v>25414108.179331962</v>
      </c>
      <c r="D255" s="8">
        <v>19858979.400000002</v>
      </c>
      <c r="E255" s="8">
        <f t="shared" si="22"/>
        <v>5555128.7793319598</v>
      </c>
      <c r="F255" s="8">
        <v>-272661.71240391483</v>
      </c>
      <c r="G255" s="10">
        <v>5943343.450215077</v>
      </c>
      <c r="H255" s="18">
        <v>2164509.5090213302</v>
      </c>
      <c r="I255" s="7"/>
      <c r="J255" s="7">
        <v>25414236.679331962</v>
      </c>
      <c r="K255" s="7">
        <v>19859071.959999997</v>
      </c>
      <c r="L255" s="7">
        <f t="shared" si="23"/>
        <v>5555164.7193319649</v>
      </c>
      <c r="M255" s="7">
        <v>-265442.03240391484</v>
      </c>
      <c r="N255" s="10">
        <v>5950599.0702150818</v>
      </c>
      <c r="O255" s="18">
        <v>2292126.9113794155</v>
      </c>
      <c r="P255" s="7"/>
      <c r="Q255" s="10">
        <f t="shared" si="20"/>
        <v>7255.6200000047684</v>
      </c>
      <c r="R255" s="18">
        <f t="shared" si="21"/>
        <v>127617.40235808538</v>
      </c>
      <c r="S255" s="7"/>
      <c r="T255" s="10">
        <v>479357</v>
      </c>
      <c r="U255" s="10">
        <v>480808</v>
      </c>
      <c r="V255" s="10">
        <f t="shared" si="24"/>
        <v>1451</v>
      </c>
      <c r="W255" s="18">
        <v>180376</v>
      </c>
      <c r="X255" s="18">
        <v>205899</v>
      </c>
      <c r="Y255" s="20">
        <f t="shared" si="25"/>
        <v>25523</v>
      </c>
      <c r="Z255" s="3"/>
    </row>
    <row r="256" spans="1:26" x14ac:dyDescent="0.3">
      <c r="A256" s="1">
        <v>832</v>
      </c>
      <c r="B256" s="1" t="s">
        <v>250</v>
      </c>
      <c r="C256" s="8">
        <v>27015874.429493509</v>
      </c>
      <c r="D256" s="8">
        <v>16803751.800000001</v>
      </c>
      <c r="E256" s="8">
        <f t="shared" si="22"/>
        <v>10212122.629493508</v>
      </c>
      <c r="F256" s="8">
        <v>-274479.61958613823</v>
      </c>
      <c r="G256" s="10">
        <v>18062006.902684331</v>
      </c>
      <c r="H256" s="18">
        <v>2459408.0384042631</v>
      </c>
      <c r="I256" s="7"/>
      <c r="J256" s="7">
        <v>27015988.139493503</v>
      </c>
      <c r="K256" s="7">
        <v>16803830.119999997</v>
      </c>
      <c r="L256" s="7">
        <f t="shared" si="23"/>
        <v>10212158.019493505</v>
      </c>
      <c r="M256" s="7">
        <v>-268370.65958613821</v>
      </c>
      <c r="N256" s="10">
        <v>18068151.252684325</v>
      </c>
      <c r="O256" s="18">
        <v>2548011.3491018023</v>
      </c>
      <c r="P256" s="7"/>
      <c r="Q256" s="10">
        <f t="shared" si="20"/>
        <v>6144.3499999940395</v>
      </c>
      <c r="R256" s="18">
        <f t="shared" si="21"/>
        <v>88603.310697539244</v>
      </c>
      <c r="S256" s="7"/>
      <c r="T256" s="10">
        <v>1501814</v>
      </c>
      <c r="U256" s="10">
        <v>1503042</v>
      </c>
      <c r="V256" s="10">
        <f t="shared" si="24"/>
        <v>1228</v>
      </c>
      <c r="W256" s="18">
        <v>204951</v>
      </c>
      <c r="X256" s="18">
        <v>222671</v>
      </c>
      <c r="Y256" s="20">
        <f t="shared" si="25"/>
        <v>17720</v>
      </c>
      <c r="Z256" s="3"/>
    </row>
    <row r="257" spans="1:26" x14ac:dyDescent="0.3">
      <c r="A257" s="1">
        <v>833</v>
      </c>
      <c r="B257" s="1" t="s">
        <v>376</v>
      </c>
      <c r="C257" s="8">
        <v>10620775.159130702</v>
      </c>
      <c r="D257" s="8">
        <v>7118851.9500000002</v>
      </c>
      <c r="E257" s="8">
        <f t="shared" si="22"/>
        <v>3501923.2091307016</v>
      </c>
      <c r="F257" s="8">
        <v>-33459.162443114314</v>
      </c>
      <c r="G257" s="10">
        <v>4329434.612071367</v>
      </c>
      <c r="H257" s="18">
        <v>1026457.7551737237</v>
      </c>
      <c r="I257" s="7"/>
      <c r="J257" s="7">
        <v>10620817.089130703</v>
      </c>
      <c r="K257" s="7">
        <v>7118885.1299999999</v>
      </c>
      <c r="L257" s="7">
        <f t="shared" si="23"/>
        <v>3501931.9591307035</v>
      </c>
      <c r="M257" s="7">
        <v>-30871.122443114313</v>
      </c>
      <c r="N257" s="10">
        <v>4332031.4020713689</v>
      </c>
      <c r="O257" s="18">
        <v>1095849.5119448639</v>
      </c>
      <c r="P257" s="7"/>
      <c r="Q257" s="10">
        <f t="shared" si="20"/>
        <v>2596.7900000018999</v>
      </c>
      <c r="R257" s="18">
        <f t="shared" si="21"/>
        <v>69391.756771140266</v>
      </c>
      <c r="S257" s="7"/>
      <c r="T257" s="10">
        <v>374697</v>
      </c>
      <c r="U257" s="10">
        <v>375216</v>
      </c>
      <c r="V257" s="10">
        <f t="shared" si="24"/>
        <v>519</v>
      </c>
      <c r="W257" s="18">
        <v>85538</v>
      </c>
      <c r="X257" s="18">
        <v>99417</v>
      </c>
      <c r="Y257" s="20">
        <f t="shared" si="25"/>
        <v>13879</v>
      </c>
      <c r="Z257" s="3"/>
    </row>
    <row r="258" spans="1:26" x14ac:dyDescent="0.3">
      <c r="A258" s="1">
        <v>834</v>
      </c>
      <c r="B258" s="1" t="s">
        <v>252</v>
      </c>
      <c r="C258" s="8">
        <v>35123562.281729296</v>
      </c>
      <c r="D258" s="8">
        <v>25814956.800000001</v>
      </c>
      <c r="E258" s="8">
        <f t="shared" si="22"/>
        <v>9308605.4817292951</v>
      </c>
      <c r="F258" s="8">
        <v>-403205.73247019108</v>
      </c>
      <c r="G258" s="10">
        <v>11964721.532287501</v>
      </c>
      <c r="H258" s="18">
        <v>3480597.0119232447</v>
      </c>
      <c r="I258" s="7"/>
      <c r="J258" s="7">
        <v>35123726.241729297</v>
      </c>
      <c r="K258" s="7">
        <v>25815077.119999997</v>
      </c>
      <c r="L258" s="7">
        <f t="shared" si="23"/>
        <v>9308649.1217292994</v>
      </c>
      <c r="M258" s="7">
        <v>-393820.77247019106</v>
      </c>
      <c r="N258" s="10">
        <v>11974150.132287506</v>
      </c>
      <c r="O258" s="18">
        <v>3683046.4063711497</v>
      </c>
      <c r="P258" s="7"/>
      <c r="Q258" s="10">
        <f t="shared" si="20"/>
        <v>9428.6000000052154</v>
      </c>
      <c r="R258" s="18">
        <f t="shared" si="21"/>
        <v>202449.39444790501</v>
      </c>
      <c r="S258" s="7"/>
      <c r="T258" s="10">
        <v>961599</v>
      </c>
      <c r="U258" s="10">
        <v>963484</v>
      </c>
      <c r="V258" s="10">
        <f t="shared" si="24"/>
        <v>1885</v>
      </c>
      <c r="W258" s="18">
        <v>290050</v>
      </c>
      <c r="X258" s="18">
        <v>330539</v>
      </c>
      <c r="Y258" s="20">
        <f t="shared" si="25"/>
        <v>40489</v>
      </c>
      <c r="Z258" s="3"/>
    </row>
    <row r="259" spans="1:26" x14ac:dyDescent="0.3">
      <c r="A259" s="1">
        <v>837</v>
      </c>
      <c r="B259" s="1" t="s">
        <v>377</v>
      </c>
      <c r="C259" s="8">
        <v>1217221693.5036993</v>
      </c>
      <c r="D259" s="8">
        <v>1034181669.45</v>
      </c>
      <c r="E259" s="8">
        <f t="shared" si="22"/>
        <v>183040024.05369925</v>
      </c>
      <c r="F259" s="8">
        <v>-26870771.428508449</v>
      </c>
      <c r="G259" s="10">
        <v>179171682.19027096</v>
      </c>
      <c r="H259" s="18">
        <v>113779449.5523266</v>
      </c>
      <c r="I259" s="7"/>
      <c r="J259" s="7">
        <v>1217227203.2236996</v>
      </c>
      <c r="K259" s="7">
        <v>1034186489.6299999</v>
      </c>
      <c r="L259" s="7">
        <f t="shared" si="23"/>
        <v>183040713.59369969</v>
      </c>
      <c r="M259" s="7">
        <v>-26494797.38850845</v>
      </c>
      <c r="N259" s="10">
        <v>179548345.77027142</v>
      </c>
      <c r="O259" s="18">
        <v>115881104.80694591</v>
      </c>
      <c r="P259" s="7"/>
      <c r="Q259" s="10">
        <f t="shared" si="20"/>
        <v>376663.58000046015</v>
      </c>
      <c r="R259" s="18">
        <f t="shared" si="21"/>
        <v>2101655.2546193004</v>
      </c>
      <c r="S259" s="7"/>
      <c r="T259" s="10">
        <v>14019769</v>
      </c>
      <c r="U259" s="10">
        <v>14095101</v>
      </c>
      <c r="V259" s="10">
        <f t="shared" si="24"/>
        <v>75332</v>
      </c>
      <c r="W259" s="18">
        <v>9481621</v>
      </c>
      <c r="X259" s="18">
        <v>9901952</v>
      </c>
      <c r="Y259" s="20">
        <f t="shared" si="25"/>
        <v>420331</v>
      </c>
      <c r="Z259" s="3"/>
    </row>
    <row r="260" spans="1:26" x14ac:dyDescent="0.3">
      <c r="A260" s="1">
        <v>844</v>
      </c>
      <c r="B260" s="1" t="s">
        <v>254</v>
      </c>
      <c r="C260" s="8">
        <v>10778806.428109074</v>
      </c>
      <c r="D260" s="8">
        <v>6449448.1500000004</v>
      </c>
      <c r="E260" s="8">
        <f t="shared" si="22"/>
        <v>4329358.2781090736</v>
      </c>
      <c r="F260" s="8">
        <v>-61553.427833986316</v>
      </c>
      <c r="G260" s="10">
        <v>5999576.4214789765</v>
      </c>
      <c r="H260" s="18">
        <v>1139029.4798353224</v>
      </c>
      <c r="I260" s="7"/>
      <c r="J260" s="7">
        <v>10778830.608109074</v>
      </c>
      <c r="K260" s="7">
        <v>6449478.21</v>
      </c>
      <c r="L260" s="7">
        <f t="shared" si="23"/>
        <v>4329352.3981090738</v>
      </c>
      <c r="M260" s="7">
        <v>-59208.747833986316</v>
      </c>
      <c r="N260" s="10">
        <v>6001915.2214789763</v>
      </c>
      <c r="O260" s="18">
        <v>1206536.7820355974</v>
      </c>
      <c r="P260" s="7"/>
      <c r="Q260" s="10">
        <f t="shared" si="20"/>
        <v>2338.7999999998137</v>
      </c>
      <c r="R260" s="18">
        <f t="shared" si="21"/>
        <v>67507.302200275008</v>
      </c>
      <c r="S260" s="7"/>
      <c r="T260" s="10">
        <v>493761</v>
      </c>
      <c r="U260" s="10">
        <v>494228</v>
      </c>
      <c r="V260" s="10">
        <f t="shared" si="24"/>
        <v>467</v>
      </c>
      <c r="W260" s="18">
        <v>94919</v>
      </c>
      <c r="X260" s="18">
        <v>108421</v>
      </c>
      <c r="Y260" s="20">
        <f t="shared" si="25"/>
        <v>13502</v>
      </c>
      <c r="Z260" s="3"/>
    </row>
    <row r="261" spans="1:26" x14ac:dyDescent="0.3">
      <c r="A261" s="1">
        <v>845</v>
      </c>
      <c r="B261" s="1" t="s">
        <v>255</v>
      </c>
      <c r="C261" s="8">
        <v>19790241.285710316</v>
      </c>
      <c r="D261" s="8">
        <v>12551321.25</v>
      </c>
      <c r="E261" s="8">
        <f t="shared" si="22"/>
        <v>7238920.0357103162</v>
      </c>
      <c r="F261" s="8">
        <v>32238.627938772261</v>
      </c>
      <c r="G261" s="10">
        <v>10212063.45080452</v>
      </c>
      <c r="H261" s="18">
        <v>1775798.9722147731</v>
      </c>
      <c r="I261" s="7"/>
      <c r="J261" s="7">
        <v>19790320.995710317</v>
      </c>
      <c r="K261" s="7">
        <v>12551379.75</v>
      </c>
      <c r="L261" s="7">
        <f t="shared" si="23"/>
        <v>7238941.245710317</v>
      </c>
      <c r="M261" s="7">
        <v>36801.627938772261</v>
      </c>
      <c r="N261" s="10">
        <v>10216647.660804521</v>
      </c>
      <c r="O261" s="18">
        <v>1889973.1262767653</v>
      </c>
      <c r="P261" s="7"/>
      <c r="Q261" s="10">
        <f t="shared" si="20"/>
        <v>4584.2100000008941</v>
      </c>
      <c r="R261" s="18">
        <f t="shared" si="21"/>
        <v>114174.15406199219</v>
      </c>
      <c r="S261" s="7"/>
      <c r="T261" s="10">
        <v>850870</v>
      </c>
      <c r="U261" s="10">
        <v>851787</v>
      </c>
      <c r="V261" s="10">
        <f t="shared" si="24"/>
        <v>917</v>
      </c>
      <c r="W261" s="18">
        <v>147983</v>
      </c>
      <c r="X261" s="18">
        <v>170818</v>
      </c>
      <c r="Y261" s="20">
        <f t="shared" si="25"/>
        <v>22835</v>
      </c>
      <c r="Z261" s="3"/>
    </row>
    <row r="262" spans="1:26" x14ac:dyDescent="0.3">
      <c r="A262" s="1">
        <v>846</v>
      </c>
      <c r="B262" s="1" t="s">
        <v>378</v>
      </c>
      <c r="C262" s="8">
        <v>34169540.165050469</v>
      </c>
      <c r="D262" s="8">
        <v>21429503.699999999</v>
      </c>
      <c r="E262" s="8">
        <f t="shared" si="22"/>
        <v>12740036.46505047</v>
      </c>
      <c r="F262" s="8">
        <v>-322304.50154118502</v>
      </c>
      <c r="G262" s="10">
        <v>17636654.314308032</v>
      </c>
      <c r="H262" s="18">
        <v>3570942.8771706545</v>
      </c>
      <c r="I262" s="7"/>
      <c r="J262" s="7">
        <v>34169675.535050467</v>
      </c>
      <c r="K262" s="7">
        <v>21429603.579999998</v>
      </c>
      <c r="L262" s="7">
        <f t="shared" si="23"/>
        <v>12740071.955050468</v>
      </c>
      <c r="M262" s="7">
        <v>-314513.861541185</v>
      </c>
      <c r="N262" s="10">
        <v>17644480.444308028</v>
      </c>
      <c r="O262" s="18">
        <v>3719486.9559997316</v>
      </c>
      <c r="P262" s="7"/>
      <c r="Q262" s="10">
        <f t="shared" ref="Q262:Q298" si="26">N262-G262</f>
        <v>7826.1299999952316</v>
      </c>
      <c r="R262" s="18">
        <f t="shared" ref="R262:R298" si="27">O262-H262</f>
        <v>148544.07882907707</v>
      </c>
      <c r="S262" s="7"/>
      <c r="T262" s="10">
        <v>1464281</v>
      </c>
      <c r="U262" s="10">
        <v>1465846</v>
      </c>
      <c r="V262" s="10">
        <f t="shared" si="24"/>
        <v>1565</v>
      </c>
      <c r="W262" s="18">
        <v>297579</v>
      </c>
      <c r="X262" s="18">
        <v>327287</v>
      </c>
      <c r="Y262" s="20">
        <f t="shared" si="25"/>
        <v>29708</v>
      </c>
      <c r="Z262" s="3"/>
    </row>
    <row r="263" spans="1:26" x14ac:dyDescent="0.3">
      <c r="A263" s="1">
        <v>848</v>
      </c>
      <c r="B263" s="1" t="s">
        <v>257</v>
      </c>
      <c r="C263" s="8">
        <v>28545977.01099591</v>
      </c>
      <c r="D263" s="8">
        <v>18481552.350000001</v>
      </c>
      <c r="E263" s="8">
        <f t="shared" ref="E263:E298" si="28">C263-D263</f>
        <v>10064424.660995908</v>
      </c>
      <c r="F263" s="8">
        <v>265436.34880973975</v>
      </c>
      <c r="G263" s="10">
        <v>15212006.361189684</v>
      </c>
      <c r="H263" s="18">
        <v>3011579.6529770396</v>
      </c>
      <c r="I263" s="7"/>
      <c r="J263" s="7">
        <v>28546081.190995909</v>
      </c>
      <c r="K263" s="7">
        <v>18481638.489999998</v>
      </c>
      <c r="L263" s="7">
        <f t="shared" ref="L263:L298" si="29">J263-K263</f>
        <v>10064442.700995911</v>
      </c>
      <c r="M263" s="7">
        <v>272155.26880973979</v>
      </c>
      <c r="N263" s="10">
        <v>15218743.321189687</v>
      </c>
      <c r="O263" s="18">
        <v>3165633.6330447053</v>
      </c>
      <c r="P263" s="7"/>
      <c r="Q263" s="10">
        <f t="shared" si="26"/>
        <v>6736.9600000027567</v>
      </c>
      <c r="R263" s="18">
        <f t="shared" si="27"/>
        <v>154053.98006766569</v>
      </c>
      <c r="S263" s="7"/>
      <c r="T263" s="10">
        <v>1276679</v>
      </c>
      <c r="U263" s="10">
        <v>1278027</v>
      </c>
      <c r="V263" s="10">
        <f t="shared" ref="V263:V298" si="30">U263-T263</f>
        <v>1348</v>
      </c>
      <c r="W263" s="18">
        <v>250965</v>
      </c>
      <c r="X263" s="18">
        <v>281776</v>
      </c>
      <c r="Y263" s="20">
        <f t="shared" ref="Y263:Y298" si="31">X263-W263</f>
        <v>30811</v>
      </c>
      <c r="Z263" s="3"/>
    </row>
    <row r="264" spans="1:26" x14ac:dyDescent="0.3">
      <c r="A264" s="1">
        <v>849</v>
      </c>
      <c r="B264" s="1" t="s">
        <v>258</v>
      </c>
      <c r="C264" s="8">
        <v>19281175.494982988</v>
      </c>
      <c r="D264" s="8">
        <v>12727254.300000001</v>
      </c>
      <c r="E264" s="8">
        <f t="shared" si="28"/>
        <v>6553921.1949829869</v>
      </c>
      <c r="F264" s="8">
        <v>-173549.37370016621</v>
      </c>
      <c r="G264" s="10">
        <v>9717859.3795839269</v>
      </c>
      <c r="H264" s="18">
        <v>2076755.7574092443</v>
      </c>
      <c r="I264" s="7"/>
      <c r="J264" s="7">
        <v>19281281.094982989</v>
      </c>
      <c r="K264" s="7">
        <v>12727313.619999999</v>
      </c>
      <c r="L264" s="7">
        <f t="shared" si="29"/>
        <v>6553967.47498299</v>
      </c>
      <c r="M264" s="7">
        <v>-168922.41370016622</v>
      </c>
      <c r="N264" s="10">
        <v>9722532.6195839308</v>
      </c>
      <c r="O264" s="18">
        <v>2154257.0588165936</v>
      </c>
      <c r="P264" s="7"/>
      <c r="Q264" s="10">
        <f t="shared" si="26"/>
        <v>4673.2400000039488</v>
      </c>
      <c r="R264" s="18">
        <f t="shared" si="27"/>
        <v>77501.301407349296</v>
      </c>
      <c r="S264" s="7"/>
      <c r="T264" s="10">
        <v>835035</v>
      </c>
      <c r="U264" s="10">
        <v>835970</v>
      </c>
      <c r="V264" s="10">
        <f t="shared" si="30"/>
        <v>935</v>
      </c>
      <c r="W264" s="18">
        <v>173063</v>
      </c>
      <c r="X264" s="18">
        <v>188563</v>
      </c>
      <c r="Y264" s="20">
        <f t="shared" si="31"/>
        <v>15500</v>
      </c>
      <c r="Z264" s="3"/>
    </row>
    <row r="265" spans="1:26" x14ac:dyDescent="0.3">
      <c r="A265" s="1">
        <v>850</v>
      </c>
      <c r="B265" s="1" t="s">
        <v>259</v>
      </c>
      <c r="C265" s="8">
        <v>14752565.024002103</v>
      </c>
      <c r="D265" s="8">
        <v>10302811.050000001</v>
      </c>
      <c r="E265" s="8">
        <f t="shared" si="28"/>
        <v>4449753.9740021024</v>
      </c>
      <c r="F265" s="8">
        <v>49018.517968868371</v>
      </c>
      <c r="G265" s="10">
        <v>6191611.2020898554</v>
      </c>
      <c r="H265" s="18">
        <v>1320149.121583903</v>
      </c>
      <c r="I265" s="7"/>
      <c r="J265" s="7">
        <v>14752659.984002104</v>
      </c>
      <c r="K265" s="7">
        <v>10302859.069999998</v>
      </c>
      <c r="L265" s="7">
        <f t="shared" si="29"/>
        <v>4449800.9140021056</v>
      </c>
      <c r="M265" s="7">
        <v>52764.077968868369</v>
      </c>
      <c r="N265" s="10">
        <v>6195403.7020898592</v>
      </c>
      <c r="O265" s="18">
        <v>1417988.8950986464</v>
      </c>
      <c r="P265" s="7"/>
      <c r="Q265" s="10">
        <f t="shared" si="26"/>
        <v>3792.5000000037253</v>
      </c>
      <c r="R265" s="18">
        <f t="shared" si="27"/>
        <v>97839.773514743429</v>
      </c>
      <c r="S265" s="7"/>
      <c r="T265" s="10">
        <v>530578</v>
      </c>
      <c r="U265" s="10">
        <v>531336</v>
      </c>
      <c r="V265" s="10">
        <f t="shared" si="30"/>
        <v>758</v>
      </c>
      <c r="W265" s="18">
        <v>110012</v>
      </c>
      <c r="X265" s="18">
        <v>129581</v>
      </c>
      <c r="Y265" s="20">
        <f t="shared" si="31"/>
        <v>19569</v>
      </c>
      <c r="Z265" s="3"/>
    </row>
    <row r="266" spans="1:26" x14ac:dyDescent="0.3">
      <c r="A266" s="1">
        <v>851</v>
      </c>
      <c r="B266" s="1" t="s">
        <v>379</v>
      </c>
      <c r="C266" s="8">
        <v>120520338.39158307</v>
      </c>
      <c r="D266" s="8">
        <v>92115970.350000009</v>
      </c>
      <c r="E266" s="8">
        <f t="shared" si="28"/>
        <v>28404368.041583061</v>
      </c>
      <c r="F266" s="8">
        <v>-1991298.6683999863</v>
      </c>
      <c r="G266" s="10">
        <v>36199523.042406701</v>
      </c>
      <c r="H266" s="18">
        <v>10351142.272167351</v>
      </c>
      <c r="I266" s="7"/>
      <c r="J266" s="7">
        <v>120521020.07158308</v>
      </c>
      <c r="K266" s="7">
        <v>92116399.689999998</v>
      </c>
      <c r="L266" s="7">
        <f t="shared" si="29"/>
        <v>28404620.38158308</v>
      </c>
      <c r="M266" s="7">
        <v>-1957810.1483999863</v>
      </c>
      <c r="N266" s="10">
        <v>36233263.902406722</v>
      </c>
      <c r="O266" s="18">
        <v>10782752.063928491</v>
      </c>
      <c r="P266" s="7"/>
      <c r="Q266" s="10">
        <f t="shared" si="26"/>
        <v>33740.860000021756</v>
      </c>
      <c r="R266" s="18">
        <f t="shared" si="27"/>
        <v>431609.79176113941</v>
      </c>
      <c r="S266" s="7"/>
      <c r="T266" s="10">
        <v>3025912</v>
      </c>
      <c r="U266" s="10">
        <v>3032661</v>
      </c>
      <c r="V266" s="10">
        <f t="shared" si="30"/>
        <v>6749</v>
      </c>
      <c r="W266" s="18">
        <v>862595</v>
      </c>
      <c r="X266" s="18">
        <v>948917</v>
      </c>
      <c r="Y266" s="20">
        <f t="shared" si="31"/>
        <v>86322</v>
      </c>
      <c r="Z266" s="3"/>
    </row>
    <row r="267" spans="1:26" x14ac:dyDescent="0.3">
      <c r="A267" s="1">
        <v>853</v>
      </c>
      <c r="B267" s="1" t="s">
        <v>380</v>
      </c>
      <c r="C267" s="8">
        <v>1019420529.471537</v>
      </c>
      <c r="D267" s="8">
        <v>834141500.55000007</v>
      </c>
      <c r="E267" s="8">
        <f t="shared" si="28"/>
        <v>185279028.92153692</v>
      </c>
      <c r="F267" s="8">
        <v>-20826213.916154403</v>
      </c>
      <c r="G267" s="10">
        <v>172728395.39301252</v>
      </c>
      <c r="H267" s="18">
        <v>98526873.3871288</v>
      </c>
      <c r="I267" s="7"/>
      <c r="J267" s="7">
        <v>1019424618.8515369</v>
      </c>
      <c r="K267" s="7">
        <v>834145388.36999989</v>
      </c>
      <c r="L267" s="7">
        <f t="shared" si="29"/>
        <v>185279230.48153698</v>
      </c>
      <c r="M267" s="7">
        <v>-20522963.956154406</v>
      </c>
      <c r="N267" s="10">
        <v>173031846.91301259</v>
      </c>
      <c r="O267" s="18">
        <v>100150615.39631942</v>
      </c>
      <c r="P267" s="7"/>
      <c r="Q267" s="10">
        <f t="shared" si="26"/>
        <v>303451.52000007033</v>
      </c>
      <c r="R267" s="18">
        <f t="shared" si="27"/>
        <v>1623742.009190619</v>
      </c>
      <c r="S267" s="7"/>
      <c r="T267" s="10">
        <v>14174425</v>
      </c>
      <c r="U267" s="10">
        <v>14235116</v>
      </c>
      <c r="V267" s="10">
        <f t="shared" si="30"/>
        <v>60691</v>
      </c>
      <c r="W267" s="18">
        <v>8210573</v>
      </c>
      <c r="X267" s="18">
        <v>8535321</v>
      </c>
      <c r="Y267" s="20">
        <f t="shared" si="31"/>
        <v>324748</v>
      </c>
      <c r="Z267" s="3"/>
    </row>
    <row r="268" spans="1:26" x14ac:dyDescent="0.3">
      <c r="A268" s="1">
        <v>854</v>
      </c>
      <c r="B268" s="1" t="s">
        <v>262</v>
      </c>
      <c r="C268" s="8">
        <v>23034436.908004016</v>
      </c>
      <c r="D268" s="8">
        <v>14177629.200000001</v>
      </c>
      <c r="E268" s="8">
        <f t="shared" si="28"/>
        <v>8856807.7080040146</v>
      </c>
      <c r="F268" s="8">
        <v>-389825.70454078959</v>
      </c>
      <c r="G268" s="10">
        <v>15045788.050876277</v>
      </c>
      <c r="H268" s="18">
        <v>2171102.6317707966</v>
      </c>
      <c r="I268" s="7"/>
      <c r="J268" s="7">
        <v>23034491.578004017</v>
      </c>
      <c r="K268" s="7">
        <v>14177695.279999999</v>
      </c>
      <c r="L268" s="7">
        <f t="shared" si="29"/>
        <v>8856796.2980040181</v>
      </c>
      <c r="M268" s="7">
        <v>-384671.4645407896</v>
      </c>
      <c r="N268" s="10">
        <v>15050930.88087628</v>
      </c>
      <c r="O268" s="18">
        <v>2254200.8620155035</v>
      </c>
      <c r="P268" s="7"/>
      <c r="Q268" s="10">
        <f t="shared" si="26"/>
        <v>5142.8300000037998</v>
      </c>
      <c r="R268" s="18">
        <f t="shared" si="27"/>
        <v>83098.23024470685</v>
      </c>
      <c r="S268" s="7"/>
      <c r="T268" s="10">
        <v>1247723</v>
      </c>
      <c r="U268" s="10">
        <v>1248752</v>
      </c>
      <c r="V268" s="10">
        <f t="shared" si="30"/>
        <v>1029</v>
      </c>
      <c r="W268" s="18">
        <v>180925</v>
      </c>
      <c r="X268" s="18">
        <v>197545</v>
      </c>
      <c r="Y268" s="20">
        <f t="shared" si="31"/>
        <v>16620</v>
      </c>
      <c r="Z268" s="3"/>
    </row>
    <row r="269" spans="1:26" x14ac:dyDescent="0.3">
      <c r="A269" s="1">
        <v>857</v>
      </c>
      <c r="B269" s="1" t="s">
        <v>263</v>
      </c>
      <c r="C269" s="8">
        <v>16972296.322464541</v>
      </c>
      <c r="D269" s="8">
        <v>10440124.65</v>
      </c>
      <c r="E269" s="8">
        <f t="shared" si="28"/>
        <v>6532171.6724645402</v>
      </c>
      <c r="F269" s="8">
        <v>-40056.822364429361</v>
      </c>
      <c r="G269" s="10">
        <v>9154402.3067669235</v>
      </c>
      <c r="H269" s="18">
        <v>1696806.2430408485</v>
      </c>
      <c r="I269" s="7"/>
      <c r="J269" s="7">
        <v>16972343.612464543</v>
      </c>
      <c r="K269" s="7">
        <v>10440173.309999999</v>
      </c>
      <c r="L269" s="7">
        <f t="shared" si="29"/>
        <v>6532170.3024645448</v>
      </c>
      <c r="M269" s="7">
        <v>-36261.342364429365</v>
      </c>
      <c r="N269" s="10">
        <v>9158196.4167669285</v>
      </c>
      <c r="O269" s="18">
        <v>1795368.9152144869</v>
      </c>
      <c r="P269" s="7"/>
      <c r="Q269" s="10">
        <f t="shared" si="26"/>
        <v>3794.1100000049919</v>
      </c>
      <c r="R269" s="18">
        <f t="shared" si="27"/>
        <v>98562.672173638362</v>
      </c>
      <c r="S269" s="7"/>
      <c r="T269" s="10">
        <v>839691</v>
      </c>
      <c r="U269" s="10">
        <v>840449</v>
      </c>
      <c r="V269" s="10">
        <f t="shared" si="30"/>
        <v>758</v>
      </c>
      <c r="W269" s="18">
        <v>141401</v>
      </c>
      <c r="X269" s="18">
        <v>161113</v>
      </c>
      <c r="Y269" s="20">
        <f t="shared" si="31"/>
        <v>19712</v>
      </c>
      <c r="Z269" s="3"/>
    </row>
    <row r="270" spans="1:26" x14ac:dyDescent="0.3">
      <c r="A270" s="1">
        <v>858</v>
      </c>
      <c r="B270" s="1" t="s">
        <v>381</v>
      </c>
      <c r="C270" s="8">
        <v>203663944.7076422</v>
      </c>
      <c r="D270" s="8">
        <v>166419792.15000001</v>
      </c>
      <c r="E270" s="8">
        <f t="shared" si="28"/>
        <v>37244152.557642192</v>
      </c>
      <c r="F270" s="8">
        <v>-3671700.7563312538</v>
      </c>
      <c r="G270" s="10">
        <v>24656839.418875162</v>
      </c>
      <c r="H270" s="18">
        <v>13880446.161859348</v>
      </c>
      <c r="I270" s="7"/>
      <c r="J270" s="7">
        <v>203665311.59764221</v>
      </c>
      <c r="K270" s="7">
        <v>166420567.81</v>
      </c>
      <c r="L270" s="7">
        <f t="shared" si="29"/>
        <v>37244743.787642211</v>
      </c>
      <c r="M270" s="7">
        <v>-3611199.2763312538</v>
      </c>
      <c r="N270" s="10">
        <v>24717932.128875185</v>
      </c>
      <c r="O270" s="18">
        <v>14826251.219556747</v>
      </c>
      <c r="P270" s="7"/>
      <c r="Q270" s="10">
        <f t="shared" si="26"/>
        <v>61092.710000023246</v>
      </c>
      <c r="R270" s="18">
        <f t="shared" si="27"/>
        <v>945805.05769739859</v>
      </c>
      <c r="S270" s="7"/>
      <c r="T270" s="10">
        <v>2241840</v>
      </c>
      <c r="U270" s="10">
        <v>2254058</v>
      </c>
      <c r="V270" s="10">
        <f t="shared" si="30"/>
        <v>12218</v>
      </c>
      <c r="W270" s="18">
        <v>1156704</v>
      </c>
      <c r="X270" s="18">
        <v>1345865</v>
      </c>
      <c r="Y270" s="20">
        <f t="shared" si="31"/>
        <v>189161</v>
      </c>
      <c r="Z270" s="3"/>
    </row>
    <row r="271" spans="1:26" x14ac:dyDescent="0.3">
      <c r="A271" s="1">
        <v>859</v>
      </c>
      <c r="B271" s="1" t="s">
        <v>265</v>
      </c>
      <c r="C271" s="8">
        <v>41389690.103743076</v>
      </c>
      <c r="D271" s="8">
        <v>28333803.150000002</v>
      </c>
      <c r="E271" s="8">
        <f t="shared" si="28"/>
        <v>13055886.953743074</v>
      </c>
      <c r="F271" s="8">
        <v>-296652.4444221367</v>
      </c>
      <c r="G271" s="10">
        <v>20115761.316652197</v>
      </c>
      <c r="H271" s="18">
        <v>3046501.2579517961</v>
      </c>
      <c r="I271" s="7"/>
      <c r="J271" s="7">
        <v>41390093.443743065</v>
      </c>
      <c r="K271" s="7">
        <v>28333935.209999997</v>
      </c>
      <c r="L271" s="7">
        <f t="shared" si="29"/>
        <v>13056158.233743068</v>
      </c>
      <c r="M271" s="7">
        <v>-286351.76442213671</v>
      </c>
      <c r="N271" s="10">
        <v>20126333.276652191</v>
      </c>
      <c r="O271" s="18">
        <v>3288670.2433645139</v>
      </c>
      <c r="P271" s="7"/>
      <c r="Q271" s="10">
        <f t="shared" si="26"/>
        <v>10571.959999993443</v>
      </c>
      <c r="R271" s="18">
        <f t="shared" si="27"/>
        <v>242168.9854127178</v>
      </c>
      <c r="S271" s="7"/>
      <c r="T271" s="10">
        <v>1677367</v>
      </c>
      <c r="U271" s="10">
        <v>1679481</v>
      </c>
      <c r="V271" s="10">
        <f t="shared" si="30"/>
        <v>2114</v>
      </c>
      <c r="W271" s="18">
        <v>253875</v>
      </c>
      <c r="X271" s="18">
        <v>302309</v>
      </c>
      <c r="Y271" s="20">
        <f t="shared" si="31"/>
        <v>48434</v>
      </c>
      <c r="Z271" s="3"/>
    </row>
    <row r="272" spans="1:26" x14ac:dyDescent="0.3">
      <c r="A272" s="1">
        <v>886</v>
      </c>
      <c r="B272" s="1" t="s">
        <v>382</v>
      </c>
      <c r="C272" s="8">
        <v>70580786.222009733</v>
      </c>
      <c r="D272" s="8">
        <v>54646521.75</v>
      </c>
      <c r="E272" s="8">
        <f t="shared" si="28"/>
        <v>15934264.472009733</v>
      </c>
      <c r="F272" s="8">
        <v>-670666.58709806204</v>
      </c>
      <c r="G272" s="10">
        <v>20470043.645640135</v>
      </c>
      <c r="H272" s="18">
        <v>6151812.3459489401</v>
      </c>
      <c r="I272" s="7"/>
      <c r="J272" s="7">
        <v>70581198.892009735</v>
      </c>
      <c r="K272" s="7">
        <v>54646776.449999996</v>
      </c>
      <c r="L272" s="7">
        <f t="shared" si="29"/>
        <v>15934422.44200974</v>
      </c>
      <c r="M272" s="7">
        <v>-650799.98709806206</v>
      </c>
      <c r="N272" s="10">
        <v>20490068.215640143</v>
      </c>
      <c r="O272" s="18">
        <v>6414572.6489724703</v>
      </c>
      <c r="P272" s="7"/>
      <c r="Q272" s="10">
        <f t="shared" si="26"/>
        <v>20024.570000007749</v>
      </c>
      <c r="R272" s="18">
        <f t="shared" si="27"/>
        <v>262760.30302353017</v>
      </c>
      <c r="S272" s="7"/>
      <c r="T272" s="10">
        <v>1716783</v>
      </c>
      <c r="U272" s="10">
        <v>1720788</v>
      </c>
      <c r="V272" s="10">
        <f t="shared" si="30"/>
        <v>4005</v>
      </c>
      <c r="W272" s="18">
        <v>512651</v>
      </c>
      <c r="X272" s="18">
        <v>565203</v>
      </c>
      <c r="Y272" s="20">
        <f t="shared" si="31"/>
        <v>52552</v>
      </c>
      <c r="Z272" s="3"/>
    </row>
    <row r="273" spans="1:26" x14ac:dyDescent="0.3">
      <c r="A273" s="1">
        <v>887</v>
      </c>
      <c r="B273" s="1" t="s">
        <v>267</v>
      </c>
      <c r="C273" s="8">
        <v>28838793.622262731</v>
      </c>
      <c r="D273" s="8">
        <v>19927636.199999999</v>
      </c>
      <c r="E273" s="8">
        <f t="shared" si="28"/>
        <v>8911157.4222627319</v>
      </c>
      <c r="F273" s="8">
        <v>-291148.70781485003</v>
      </c>
      <c r="G273" s="10">
        <v>13119352.724165142</v>
      </c>
      <c r="H273" s="18">
        <v>3226880.1822171393</v>
      </c>
      <c r="I273" s="7"/>
      <c r="J273" s="7">
        <v>28838898.602262735</v>
      </c>
      <c r="K273" s="7">
        <v>19927729.079999998</v>
      </c>
      <c r="L273" s="7">
        <f t="shared" si="29"/>
        <v>8911169.5222627372</v>
      </c>
      <c r="M273" s="7">
        <v>-283904.06781485002</v>
      </c>
      <c r="N273" s="10">
        <v>13126609.464165147</v>
      </c>
      <c r="O273" s="18">
        <v>3415520.1147673996</v>
      </c>
      <c r="P273" s="7"/>
      <c r="Q273" s="10">
        <f t="shared" si="26"/>
        <v>7256.7400000058115</v>
      </c>
      <c r="R273" s="18">
        <f t="shared" si="27"/>
        <v>188639.93255026033</v>
      </c>
      <c r="S273" s="7"/>
      <c r="T273" s="10">
        <v>1118475</v>
      </c>
      <c r="U273" s="10">
        <v>1119927</v>
      </c>
      <c r="V273" s="10">
        <f t="shared" si="30"/>
        <v>1452</v>
      </c>
      <c r="W273" s="18">
        <v>268907</v>
      </c>
      <c r="X273" s="18">
        <v>306634</v>
      </c>
      <c r="Y273" s="20">
        <f t="shared" si="31"/>
        <v>37727</v>
      </c>
      <c r="Z273" s="3"/>
    </row>
    <row r="274" spans="1:26" x14ac:dyDescent="0.3">
      <c r="A274" s="1">
        <v>889</v>
      </c>
      <c r="B274" s="1" t="s">
        <v>268</v>
      </c>
      <c r="C274" s="8">
        <v>19186255.54167103</v>
      </c>
      <c r="D274" s="8">
        <v>11238259.950000001</v>
      </c>
      <c r="E274" s="8">
        <f t="shared" si="28"/>
        <v>7947995.5916710291</v>
      </c>
      <c r="F274" s="8">
        <v>-175972.57194731335</v>
      </c>
      <c r="G274" s="10">
        <v>10617682.045177545</v>
      </c>
      <c r="H274" s="18">
        <v>1709555.4538517876</v>
      </c>
      <c r="I274" s="7"/>
      <c r="J274" s="7">
        <v>19186328.551671028</v>
      </c>
      <c r="K274" s="7">
        <v>11238312.33</v>
      </c>
      <c r="L274" s="7">
        <f t="shared" si="29"/>
        <v>7948016.2216710281</v>
      </c>
      <c r="M274" s="7">
        <v>-171886.93194731334</v>
      </c>
      <c r="N274" s="10">
        <v>10621788.315177545</v>
      </c>
      <c r="O274" s="18">
        <v>1798214.233554879</v>
      </c>
      <c r="P274" s="7"/>
      <c r="Q274" s="10">
        <f t="shared" si="26"/>
        <v>4106.269999999553</v>
      </c>
      <c r="R274" s="18">
        <f t="shared" si="27"/>
        <v>88658.779703091364</v>
      </c>
      <c r="S274" s="7"/>
      <c r="T274" s="10">
        <v>899287</v>
      </c>
      <c r="U274" s="10">
        <v>900107</v>
      </c>
      <c r="V274" s="10">
        <f t="shared" si="30"/>
        <v>820</v>
      </c>
      <c r="W274" s="18">
        <v>142463</v>
      </c>
      <c r="X274" s="18">
        <v>160195</v>
      </c>
      <c r="Y274" s="20">
        <f t="shared" si="31"/>
        <v>17732</v>
      </c>
      <c r="Z274" s="3"/>
    </row>
    <row r="275" spans="1:26" x14ac:dyDescent="0.3">
      <c r="A275" s="1">
        <v>890</v>
      </c>
      <c r="B275" s="1" t="s">
        <v>269</v>
      </c>
      <c r="C275" s="8">
        <v>7918681.9026819542</v>
      </c>
      <c r="D275" s="8">
        <v>5230789.95</v>
      </c>
      <c r="E275" s="8">
        <f t="shared" si="28"/>
        <v>2687891.952681954</v>
      </c>
      <c r="F275" s="8">
        <v>274527.52001321001</v>
      </c>
      <c r="G275" s="10">
        <v>6917772.2364386749</v>
      </c>
      <c r="H275" s="18">
        <v>744640.99981232826</v>
      </c>
      <c r="I275" s="7"/>
      <c r="J275" s="7">
        <v>7918708.7226819545</v>
      </c>
      <c r="K275" s="7">
        <v>5230814.33</v>
      </c>
      <c r="L275" s="7">
        <f t="shared" si="29"/>
        <v>2687894.3926819544</v>
      </c>
      <c r="M275" s="7">
        <v>276429.16001321003</v>
      </c>
      <c r="N275" s="10">
        <v>6919676.3164386749</v>
      </c>
      <c r="O275" s="18">
        <v>768543.45913479803</v>
      </c>
      <c r="P275" s="7"/>
      <c r="Q275" s="10">
        <f t="shared" si="26"/>
        <v>1904.0800000000745</v>
      </c>
      <c r="R275" s="18">
        <f t="shared" si="27"/>
        <v>23902.459322469775</v>
      </c>
      <c r="S275" s="7"/>
      <c r="T275" s="10">
        <v>581698</v>
      </c>
      <c r="U275" s="10">
        <v>582078</v>
      </c>
      <c r="V275" s="10">
        <f t="shared" si="30"/>
        <v>380</v>
      </c>
      <c r="W275" s="18">
        <v>62053</v>
      </c>
      <c r="X275" s="18">
        <v>66834</v>
      </c>
      <c r="Y275" s="20">
        <f t="shared" si="31"/>
        <v>4781</v>
      </c>
      <c r="Z275" s="3"/>
    </row>
    <row r="276" spans="1:26" x14ac:dyDescent="0.3">
      <c r="A276" s="1">
        <v>892</v>
      </c>
      <c r="B276" s="1" t="s">
        <v>270</v>
      </c>
      <c r="C276" s="8">
        <v>21553070.136052646</v>
      </c>
      <c r="D276" s="8">
        <v>15645168.300000001</v>
      </c>
      <c r="E276" s="8">
        <f t="shared" si="28"/>
        <v>5907901.836052645</v>
      </c>
      <c r="F276" s="8">
        <v>-60705.50100261331</v>
      </c>
      <c r="G276" s="10">
        <v>9450434.8282212391</v>
      </c>
      <c r="H276" s="18">
        <v>1852413.7461206887</v>
      </c>
      <c r="I276" s="7"/>
      <c r="J276" s="7">
        <v>21553252.556052648</v>
      </c>
      <c r="K276" s="7">
        <v>15645241.219999999</v>
      </c>
      <c r="L276" s="7">
        <f t="shared" si="29"/>
        <v>5908011.3360526487</v>
      </c>
      <c r="M276" s="7">
        <v>-55017.7410026133</v>
      </c>
      <c r="N276" s="10">
        <v>9456232.0882212427</v>
      </c>
      <c r="O276" s="18">
        <v>1997773.8201168729</v>
      </c>
      <c r="P276" s="7"/>
      <c r="Q276" s="10">
        <f t="shared" si="26"/>
        <v>5797.2600000035018</v>
      </c>
      <c r="R276" s="18">
        <f t="shared" si="27"/>
        <v>145360.07399618416</v>
      </c>
      <c r="S276" s="7"/>
      <c r="T276" s="10">
        <v>788698</v>
      </c>
      <c r="U276" s="10">
        <v>789857</v>
      </c>
      <c r="V276" s="10">
        <f t="shared" si="30"/>
        <v>1159</v>
      </c>
      <c r="W276" s="18">
        <v>154368</v>
      </c>
      <c r="X276" s="18">
        <v>183440</v>
      </c>
      <c r="Y276" s="20">
        <f t="shared" si="31"/>
        <v>29072</v>
      </c>
      <c r="Z276" s="3"/>
    </row>
    <row r="277" spans="1:26" x14ac:dyDescent="0.3">
      <c r="A277" s="1">
        <v>893</v>
      </c>
      <c r="B277" s="1" t="s">
        <v>383</v>
      </c>
      <c r="C277" s="8">
        <v>47086150.785677701</v>
      </c>
      <c r="D277" s="8">
        <v>32092762.950000003</v>
      </c>
      <c r="E277" s="8">
        <f t="shared" si="28"/>
        <v>14993387.835677698</v>
      </c>
      <c r="F277" s="8">
        <v>-443617.99883583793</v>
      </c>
      <c r="G277" s="10">
        <v>19934989.776236251</v>
      </c>
      <c r="H277" s="18">
        <v>4733712.2204183321</v>
      </c>
      <c r="I277" s="7"/>
      <c r="J277" s="7">
        <v>47086392.765677705</v>
      </c>
      <c r="K277" s="7">
        <v>32092912.529999997</v>
      </c>
      <c r="L277" s="7">
        <f t="shared" si="29"/>
        <v>14993480.235677708</v>
      </c>
      <c r="M277" s="7">
        <v>-431950.75883583794</v>
      </c>
      <c r="N277" s="10">
        <v>19946749.416236259</v>
      </c>
      <c r="O277" s="18">
        <v>4903281.5055578556</v>
      </c>
      <c r="P277" s="7"/>
      <c r="Q277" s="10">
        <f t="shared" si="26"/>
        <v>11759.640000008047</v>
      </c>
      <c r="R277" s="18">
        <f t="shared" si="27"/>
        <v>169569.28513952345</v>
      </c>
      <c r="S277" s="7"/>
      <c r="T277" s="10">
        <v>1652306</v>
      </c>
      <c r="U277" s="10">
        <v>1654659</v>
      </c>
      <c r="V277" s="10">
        <f t="shared" si="30"/>
        <v>2353</v>
      </c>
      <c r="W277" s="18">
        <v>394476</v>
      </c>
      <c r="X277" s="18">
        <v>428390</v>
      </c>
      <c r="Y277" s="20">
        <f t="shared" si="31"/>
        <v>33914</v>
      </c>
      <c r="Z277" s="3"/>
    </row>
    <row r="278" spans="1:26" x14ac:dyDescent="0.3">
      <c r="A278" s="1">
        <v>895</v>
      </c>
      <c r="B278" s="1" t="s">
        <v>384</v>
      </c>
      <c r="C278" s="8">
        <v>89848603.609404087</v>
      </c>
      <c r="D278" s="8">
        <v>65987766.900000006</v>
      </c>
      <c r="E278" s="8">
        <f t="shared" si="28"/>
        <v>23860836.709404081</v>
      </c>
      <c r="F278" s="8">
        <v>-1095370.0228240176</v>
      </c>
      <c r="G278" s="10">
        <v>27207371.691499125</v>
      </c>
      <c r="H278" s="18">
        <v>8093607.0092286533</v>
      </c>
      <c r="I278" s="7"/>
      <c r="J278" s="7">
        <v>89848973.869404078</v>
      </c>
      <c r="K278" s="7">
        <v>65988074.459999993</v>
      </c>
      <c r="L278" s="7">
        <f t="shared" si="29"/>
        <v>23860899.409404084</v>
      </c>
      <c r="M278" s="7">
        <v>-1071380.3428240174</v>
      </c>
      <c r="N278" s="10">
        <v>27231424.071499132</v>
      </c>
      <c r="O278" s="18">
        <v>8387429.3328548474</v>
      </c>
      <c r="P278" s="7"/>
      <c r="Q278" s="10">
        <f t="shared" si="26"/>
        <v>24052.380000006407</v>
      </c>
      <c r="R278" s="18">
        <f t="shared" si="27"/>
        <v>293822.32362619415</v>
      </c>
      <c r="S278" s="7"/>
      <c r="T278" s="10">
        <v>2274367</v>
      </c>
      <c r="U278" s="10">
        <v>2279177</v>
      </c>
      <c r="V278" s="10">
        <f t="shared" si="30"/>
        <v>4810</v>
      </c>
      <c r="W278" s="18">
        <v>674467</v>
      </c>
      <c r="X278" s="18">
        <v>733232</v>
      </c>
      <c r="Y278" s="20">
        <f t="shared" si="31"/>
        <v>58765</v>
      </c>
      <c r="Z278" s="3"/>
    </row>
    <row r="279" spans="1:26" x14ac:dyDescent="0.3">
      <c r="A279" s="1">
        <v>905</v>
      </c>
      <c r="B279" s="1" t="s">
        <v>385</v>
      </c>
      <c r="C279" s="8">
        <v>367183057.4348582</v>
      </c>
      <c r="D279" s="8">
        <v>289864718.55000001</v>
      </c>
      <c r="E279" s="8">
        <f t="shared" si="28"/>
        <v>77318338.884858191</v>
      </c>
      <c r="F279" s="8">
        <v>-7542214.2253108658</v>
      </c>
      <c r="G279" s="10">
        <v>78580626.972830459</v>
      </c>
      <c r="H279" s="18">
        <v>33007279.759316158</v>
      </c>
      <c r="I279" s="7"/>
      <c r="J279" s="7">
        <v>367184860.6848582</v>
      </c>
      <c r="K279" s="7">
        <v>289866069.56999999</v>
      </c>
      <c r="L279" s="7">
        <f t="shared" si="29"/>
        <v>77318791.11485821</v>
      </c>
      <c r="M279" s="7">
        <v>-7436834.6653108662</v>
      </c>
      <c r="N279" s="10">
        <v>78686458.762830481</v>
      </c>
      <c r="O279" s="18">
        <v>33626551.239164285</v>
      </c>
      <c r="P279" s="7"/>
      <c r="Q279" s="10">
        <f t="shared" si="26"/>
        <v>105831.79000002146</v>
      </c>
      <c r="R279" s="18">
        <f t="shared" si="27"/>
        <v>619271.47984812781</v>
      </c>
      <c r="S279" s="7"/>
      <c r="T279" s="10">
        <v>6069407</v>
      </c>
      <c r="U279" s="10">
        <v>6090574</v>
      </c>
      <c r="V279" s="10">
        <f t="shared" si="30"/>
        <v>21167</v>
      </c>
      <c r="W279" s="18">
        <v>2750607</v>
      </c>
      <c r="X279" s="18">
        <v>2874460</v>
      </c>
      <c r="Y279" s="20">
        <f t="shared" si="31"/>
        <v>123853</v>
      </c>
      <c r="Z279" s="3"/>
    </row>
    <row r="280" spans="1:26" x14ac:dyDescent="0.3">
      <c r="A280" s="1">
        <v>908</v>
      </c>
      <c r="B280" s="1" t="s">
        <v>274</v>
      </c>
      <c r="C280" s="8">
        <v>121360009.20264566</v>
      </c>
      <c r="D280" s="8">
        <v>89103653.25</v>
      </c>
      <c r="E280" s="8">
        <f t="shared" si="28"/>
        <v>32256355.952645659</v>
      </c>
      <c r="F280" s="8">
        <v>-882699.88917903753</v>
      </c>
      <c r="G280" s="10">
        <v>36190069.359767623</v>
      </c>
      <c r="H280" s="18">
        <v>8991356.5950370207</v>
      </c>
      <c r="I280" s="7"/>
      <c r="J280" s="7">
        <v>121360631.19264565</v>
      </c>
      <c r="K280" s="7">
        <v>89104068.549999997</v>
      </c>
      <c r="L280" s="7">
        <f t="shared" si="29"/>
        <v>32256562.642645657</v>
      </c>
      <c r="M280" s="7">
        <v>-850306.48917903751</v>
      </c>
      <c r="N280" s="10">
        <v>36222669.449767619</v>
      </c>
      <c r="O280" s="18">
        <v>9488692.2416895311</v>
      </c>
      <c r="P280" s="7"/>
      <c r="Q280" s="10">
        <f t="shared" si="26"/>
        <v>32600.089999996126</v>
      </c>
      <c r="R280" s="18">
        <f t="shared" si="27"/>
        <v>497335.64665251039</v>
      </c>
      <c r="S280" s="7"/>
      <c r="T280" s="10">
        <v>2996711</v>
      </c>
      <c r="U280" s="10">
        <v>3003230</v>
      </c>
      <c r="V280" s="10">
        <f t="shared" si="30"/>
        <v>6519</v>
      </c>
      <c r="W280" s="18">
        <v>749280</v>
      </c>
      <c r="X280" s="18">
        <v>848746</v>
      </c>
      <c r="Y280" s="20">
        <f t="shared" si="31"/>
        <v>99466</v>
      </c>
      <c r="Z280" s="3"/>
    </row>
    <row r="281" spans="1:26" x14ac:dyDescent="0.3">
      <c r="A281" s="1">
        <v>915</v>
      </c>
      <c r="B281" s="1" t="s">
        <v>275</v>
      </c>
      <c r="C281" s="8">
        <v>129845803.04373348</v>
      </c>
      <c r="D281" s="8">
        <v>87013911.900000006</v>
      </c>
      <c r="E281" s="8">
        <f t="shared" si="28"/>
        <v>42831891.143733472</v>
      </c>
      <c r="F281" s="8">
        <v>-1288089.4009584156</v>
      </c>
      <c r="G281" s="10">
        <v>50659517.332217485</v>
      </c>
      <c r="H281" s="18">
        <v>10560530.385132207</v>
      </c>
      <c r="I281" s="7"/>
      <c r="J281" s="7">
        <v>129846251.77373347</v>
      </c>
      <c r="K281" s="7">
        <v>87014317.459999993</v>
      </c>
      <c r="L281" s="7">
        <f t="shared" si="29"/>
        <v>42831934.313733473</v>
      </c>
      <c r="M281" s="7">
        <v>-1256455.7209584157</v>
      </c>
      <c r="N281" s="10">
        <v>50691194.182217486</v>
      </c>
      <c r="O281" s="18">
        <v>10868369.258083086</v>
      </c>
      <c r="P281" s="7"/>
      <c r="Q281" s="10">
        <f t="shared" si="26"/>
        <v>31676.85000000149</v>
      </c>
      <c r="R281" s="18">
        <f t="shared" si="27"/>
        <v>307838.87295087986</v>
      </c>
      <c r="S281" s="7"/>
      <c r="T281" s="10">
        <v>4239799</v>
      </c>
      <c r="U281" s="10">
        <v>4246134</v>
      </c>
      <c r="V281" s="10">
        <f t="shared" si="30"/>
        <v>6335</v>
      </c>
      <c r="W281" s="18">
        <v>880044</v>
      </c>
      <c r="X281" s="18">
        <v>941612</v>
      </c>
      <c r="Y281" s="20">
        <f t="shared" si="31"/>
        <v>61568</v>
      </c>
      <c r="Z281" s="3"/>
    </row>
    <row r="282" spans="1:26" x14ac:dyDescent="0.3">
      <c r="A282" s="1">
        <v>918</v>
      </c>
      <c r="B282" s="1" t="s">
        <v>276</v>
      </c>
      <c r="C282" s="8">
        <v>13869190.18222462</v>
      </c>
      <c r="D282" s="8">
        <v>9835086.5999999996</v>
      </c>
      <c r="E282" s="8">
        <f t="shared" si="28"/>
        <v>4034103.5822246205</v>
      </c>
      <c r="F282" s="8">
        <v>-175696.92718592126</v>
      </c>
      <c r="G282" s="10">
        <v>5279439.819993658</v>
      </c>
      <c r="H282" s="18">
        <v>1559604.4831330138</v>
      </c>
      <c r="I282" s="7"/>
      <c r="J282" s="7">
        <v>13869250.02222462</v>
      </c>
      <c r="K282" s="7">
        <v>9835132.4399999995</v>
      </c>
      <c r="L282" s="7">
        <f t="shared" si="29"/>
        <v>4034117.5822246205</v>
      </c>
      <c r="M282" s="7">
        <v>-172121.40718592124</v>
      </c>
      <c r="N282" s="10">
        <v>5283029.3399936585</v>
      </c>
      <c r="O282" s="18">
        <v>1679814.5195539773</v>
      </c>
      <c r="P282" s="7"/>
      <c r="Q282" s="10">
        <f t="shared" si="26"/>
        <v>3589.5200000004843</v>
      </c>
      <c r="R282" s="18">
        <f t="shared" si="27"/>
        <v>120210.03642096347</v>
      </c>
      <c r="S282" s="7"/>
      <c r="T282" s="10">
        <v>436653</v>
      </c>
      <c r="U282" s="10">
        <v>437371</v>
      </c>
      <c r="V282" s="10">
        <f t="shared" si="30"/>
        <v>718</v>
      </c>
      <c r="W282" s="18">
        <v>129967</v>
      </c>
      <c r="X282" s="18">
        <v>154009</v>
      </c>
      <c r="Y282" s="20">
        <f t="shared" si="31"/>
        <v>24042</v>
      </c>
      <c r="Z282" s="3"/>
    </row>
    <row r="283" spans="1:26" x14ac:dyDescent="0.3">
      <c r="A283" s="1">
        <v>921</v>
      </c>
      <c r="B283" s="1" t="s">
        <v>277</v>
      </c>
      <c r="C283" s="8">
        <v>15426392.106042007</v>
      </c>
      <c r="D283" s="8">
        <v>8461950.5999999996</v>
      </c>
      <c r="E283" s="8">
        <f t="shared" si="28"/>
        <v>6964441.5060420074</v>
      </c>
      <c r="F283" s="8">
        <v>7886.2115523407701</v>
      </c>
      <c r="G283" s="10">
        <v>9518236.4415020589</v>
      </c>
      <c r="H283" s="18">
        <v>1536451.8628099221</v>
      </c>
      <c r="I283" s="7"/>
      <c r="J283" s="7">
        <v>15426426.476042008</v>
      </c>
      <c r="K283" s="7">
        <v>8461990.0399999991</v>
      </c>
      <c r="L283" s="7">
        <f t="shared" si="29"/>
        <v>6964436.4360420089</v>
      </c>
      <c r="M283" s="7">
        <v>10962.531552340777</v>
      </c>
      <c r="N283" s="10">
        <v>9521307.6915020607</v>
      </c>
      <c r="O283" s="18">
        <v>1596784.7611899865</v>
      </c>
      <c r="P283" s="7"/>
      <c r="Q283" s="10">
        <f t="shared" si="26"/>
        <v>3071.2500000018626</v>
      </c>
      <c r="R283" s="18">
        <f t="shared" si="27"/>
        <v>60332.898380064406</v>
      </c>
      <c r="S283" s="7"/>
      <c r="T283" s="10">
        <v>806915</v>
      </c>
      <c r="U283" s="10">
        <v>807529</v>
      </c>
      <c r="V283" s="10">
        <f t="shared" si="30"/>
        <v>614</v>
      </c>
      <c r="W283" s="18">
        <v>128038</v>
      </c>
      <c r="X283" s="18">
        <v>140104</v>
      </c>
      <c r="Y283" s="20">
        <f t="shared" si="31"/>
        <v>12066</v>
      </c>
      <c r="Z283" s="3"/>
    </row>
    <row r="284" spans="1:26" x14ac:dyDescent="0.3">
      <c r="A284" s="1">
        <v>922</v>
      </c>
      <c r="B284" s="1" t="s">
        <v>278</v>
      </c>
      <c r="C284" s="8">
        <v>23665832.143055387</v>
      </c>
      <c r="D284" s="8">
        <v>18739015.350000001</v>
      </c>
      <c r="E284" s="8">
        <f t="shared" si="28"/>
        <v>4926816.7930553854</v>
      </c>
      <c r="F284" s="8">
        <v>-211249.58941251261</v>
      </c>
      <c r="G284" s="10">
        <v>6519476.5543413125</v>
      </c>
      <c r="H284" s="18">
        <v>2200843.4241163619</v>
      </c>
      <c r="I284" s="7"/>
      <c r="J284" s="7">
        <v>23666008.253055394</v>
      </c>
      <c r="K284" s="7">
        <v>18739102.689999998</v>
      </c>
      <c r="L284" s="7">
        <f t="shared" si="29"/>
        <v>4926905.5630553961</v>
      </c>
      <c r="M284" s="7">
        <v>-204437.06941251262</v>
      </c>
      <c r="N284" s="10">
        <v>6526377.8443413228</v>
      </c>
      <c r="O284" s="18">
        <v>2418707.3195503172</v>
      </c>
      <c r="P284" s="7"/>
      <c r="Q284" s="10">
        <f t="shared" si="26"/>
        <v>6901.2900000102818</v>
      </c>
      <c r="R284" s="18">
        <f t="shared" si="27"/>
        <v>217863.89543395536</v>
      </c>
      <c r="S284" s="7"/>
      <c r="T284" s="10">
        <v>538515</v>
      </c>
      <c r="U284" s="10">
        <v>539896</v>
      </c>
      <c r="V284" s="10">
        <f t="shared" si="30"/>
        <v>1381</v>
      </c>
      <c r="W284" s="18">
        <v>183404</v>
      </c>
      <c r="X284" s="18">
        <v>226976</v>
      </c>
      <c r="Y284" s="20">
        <f t="shared" si="31"/>
        <v>43572</v>
      </c>
      <c r="Z284" s="3"/>
    </row>
    <row r="285" spans="1:26" x14ac:dyDescent="0.3">
      <c r="A285" s="1">
        <v>924</v>
      </c>
      <c r="B285" s="1" t="s">
        <v>386</v>
      </c>
      <c r="C285" s="8">
        <v>19684600.917478841</v>
      </c>
      <c r="D285" s="8">
        <v>13152068.25</v>
      </c>
      <c r="E285" s="8">
        <f t="shared" si="28"/>
        <v>6532532.6674788408</v>
      </c>
      <c r="F285" s="8">
        <v>-64958.714496506887</v>
      </c>
      <c r="G285" s="10">
        <v>9732113.1617573351</v>
      </c>
      <c r="H285" s="18">
        <v>2218767.3609261741</v>
      </c>
      <c r="I285" s="7"/>
      <c r="J285" s="7">
        <v>19684699.927478839</v>
      </c>
      <c r="K285" s="7">
        <v>13152129.549999999</v>
      </c>
      <c r="L285" s="7">
        <f t="shared" si="29"/>
        <v>6532570.3774788398</v>
      </c>
      <c r="M285" s="7">
        <v>-60177.314496506893</v>
      </c>
      <c r="N285" s="10">
        <v>9736932.2717573345</v>
      </c>
      <c r="O285" s="18">
        <v>2319204.6560077919</v>
      </c>
      <c r="P285" s="7"/>
      <c r="Q285" s="10">
        <f t="shared" si="26"/>
        <v>4819.109999999404</v>
      </c>
      <c r="R285" s="18">
        <f t="shared" si="27"/>
        <v>100437.29508161778</v>
      </c>
      <c r="S285" s="7"/>
      <c r="T285" s="10">
        <v>810755</v>
      </c>
      <c r="U285" s="10">
        <v>811718</v>
      </c>
      <c r="V285" s="10">
        <f t="shared" si="30"/>
        <v>963</v>
      </c>
      <c r="W285" s="18">
        <v>184897</v>
      </c>
      <c r="X285" s="18">
        <v>204985</v>
      </c>
      <c r="Y285" s="20">
        <f t="shared" si="31"/>
        <v>20088</v>
      </c>
      <c r="Z285" s="3"/>
    </row>
    <row r="286" spans="1:26" x14ac:dyDescent="0.3">
      <c r="A286" s="1">
        <v>925</v>
      </c>
      <c r="B286" s="1" t="s">
        <v>280</v>
      </c>
      <c r="C286" s="8">
        <v>22721034.203695443</v>
      </c>
      <c r="D286" s="8">
        <v>15113078.100000001</v>
      </c>
      <c r="E286" s="8">
        <f t="shared" si="28"/>
        <v>7607956.103695441</v>
      </c>
      <c r="F286" s="8">
        <v>-56439.540399028032</v>
      </c>
      <c r="G286" s="10">
        <v>8750702.5840404592</v>
      </c>
      <c r="H286" s="18">
        <v>2488178.0953763691</v>
      </c>
      <c r="I286" s="7"/>
      <c r="J286" s="7">
        <v>22721136.633695442</v>
      </c>
      <c r="K286" s="7">
        <v>15113148.539999999</v>
      </c>
      <c r="L286" s="7">
        <f t="shared" si="29"/>
        <v>7607988.0936954431</v>
      </c>
      <c r="M286" s="7">
        <v>-50945.22039902804</v>
      </c>
      <c r="N286" s="10">
        <v>8756228.8940404616</v>
      </c>
      <c r="O286" s="18">
        <v>2573417.8625067133</v>
      </c>
      <c r="P286" s="7"/>
      <c r="Q286" s="10">
        <f t="shared" si="26"/>
        <v>5526.3100000023842</v>
      </c>
      <c r="R286" s="18">
        <f t="shared" si="27"/>
        <v>85239.767130344175</v>
      </c>
      <c r="S286" s="7"/>
      <c r="T286" s="10">
        <v>731893</v>
      </c>
      <c r="U286" s="10">
        <v>732999</v>
      </c>
      <c r="V286" s="10">
        <f t="shared" si="30"/>
        <v>1106</v>
      </c>
      <c r="W286" s="18">
        <v>207348</v>
      </c>
      <c r="X286" s="18">
        <v>224396</v>
      </c>
      <c r="Y286" s="20">
        <f t="shared" si="31"/>
        <v>17048</v>
      </c>
      <c r="Z286" s="3"/>
    </row>
    <row r="287" spans="1:26" x14ac:dyDescent="0.3">
      <c r="A287" s="1">
        <v>927</v>
      </c>
      <c r="B287" s="1" t="s">
        <v>387</v>
      </c>
      <c r="C287" s="8">
        <v>153986407.39228356</v>
      </c>
      <c r="D287" s="8">
        <v>125127018</v>
      </c>
      <c r="E287" s="8">
        <f t="shared" si="28"/>
        <v>28859389.392283559</v>
      </c>
      <c r="F287" s="8">
        <v>-2595376.9896681439</v>
      </c>
      <c r="G287" s="10">
        <v>25646613.24895731</v>
      </c>
      <c r="H287" s="18">
        <v>12245683.361164488</v>
      </c>
      <c r="I287" s="7"/>
      <c r="J287" s="7">
        <v>153987433.08228356</v>
      </c>
      <c r="K287" s="7">
        <v>125127601.19999999</v>
      </c>
      <c r="L287" s="7">
        <f t="shared" si="29"/>
        <v>28859831.882283568</v>
      </c>
      <c r="M287" s="7">
        <v>-2549887.3896681438</v>
      </c>
      <c r="N287" s="10">
        <v>25692545.338957321</v>
      </c>
      <c r="O287" s="18">
        <v>13609616.496224178</v>
      </c>
      <c r="P287" s="7"/>
      <c r="Q287" s="10">
        <f t="shared" si="26"/>
        <v>45932.090000011027</v>
      </c>
      <c r="R287" s="18">
        <f t="shared" si="27"/>
        <v>1363933.1350596901</v>
      </c>
      <c r="S287" s="7"/>
      <c r="T287" s="10">
        <v>2147850</v>
      </c>
      <c r="U287" s="10">
        <v>2157036</v>
      </c>
      <c r="V287" s="10">
        <f t="shared" si="30"/>
        <v>9186</v>
      </c>
      <c r="W287" s="18">
        <v>1020474</v>
      </c>
      <c r="X287" s="18">
        <v>1293260</v>
      </c>
      <c r="Y287" s="20">
        <f t="shared" si="31"/>
        <v>272786</v>
      </c>
      <c r="Z287" s="3"/>
    </row>
    <row r="288" spans="1:26" x14ac:dyDescent="0.3">
      <c r="A288" s="1">
        <v>931</v>
      </c>
      <c r="B288" s="1" t="s">
        <v>282</v>
      </c>
      <c r="C288" s="8">
        <v>42375097.294028416</v>
      </c>
      <c r="D288" s="8">
        <v>26162531.850000001</v>
      </c>
      <c r="E288" s="8">
        <f t="shared" si="28"/>
        <v>16212565.444028415</v>
      </c>
      <c r="F288" s="8">
        <v>-396711.95325092558</v>
      </c>
      <c r="G288" s="10">
        <v>23369710.188685969</v>
      </c>
      <c r="H288" s="18">
        <v>4190805.9756560693</v>
      </c>
      <c r="I288" s="7"/>
      <c r="J288" s="7">
        <v>42375224.094028413</v>
      </c>
      <c r="K288" s="7">
        <v>26162653.789999999</v>
      </c>
      <c r="L288" s="7">
        <f t="shared" si="29"/>
        <v>16212570.304028414</v>
      </c>
      <c r="M288" s="7">
        <v>-387200.63325092557</v>
      </c>
      <c r="N288" s="10">
        <v>23379226.368685968</v>
      </c>
      <c r="O288" s="18">
        <v>4329138.9109898051</v>
      </c>
      <c r="P288" s="7"/>
      <c r="Q288" s="10">
        <f t="shared" si="26"/>
        <v>9516.179999999702</v>
      </c>
      <c r="R288" s="18">
        <f t="shared" si="27"/>
        <v>138332.93533373578</v>
      </c>
      <c r="S288" s="7"/>
      <c r="T288" s="10">
        <v>1941775</v>
      </c>
      <c r="U288" s="10">
        <v>1943678</v>
      </c>
      <c r="V288" s="10">
        <f t="shared" si="30"/>
        <v>1903</v>
      </c>
      <c r="W288" s="18">
        <v>349234</v>
      </c>
      <c r="X288" s="18">
        <v>376900</v>
      </c>
      <c r="Y288" s="20">
        <f t="shared" si="31"/>
        <v>27666</v>
      </c>
      <c r="Z288" s="3"/>
    </row>
    <row r="289" spans="1:26" x14ac:dyDescent="0.3">
      <c r="A289" s="1">
        <v>934</v>
      </c>
      <c r="B289" s="1" t="s">
        <v>283</v>
      </c>
      <c r="C289" s="8">
        <v>17847082.776872791</v>
      </c>
      <c r="D289" s="8">
        <v>11946283.200000001</v>
      </c>
      <c r="E289" s="8">
        <f t="shared" si="28"/>
        <v>5900799.5768727902</v>
      </c>
      <c r="F289" s="8">
        <v>-90764.162996946019</v>
      </c>
      <c r="G289" s="10">
        <v>8053908.6197256371</v>
      </c>
      <c r="H289" s="18">
        <v>1758771.2038299213</v>
      </c>
      <c r="I289" s="7"/>
      <c r="J289" s="7">
        <v>17847159.286872797</v>
      </c>
      <c r="K289" s="7">
        <v>11946338.879999999</v>
      </c>
      <c r="L289" s="7">
        <f t="shared" si="29"/>
        <v>5900820.4068727978</v>
      </c>
      <c r="M289" s="7">
        <v>-86421.122996946026</v>
      </c>
      <c r="N289" s="10">
        <v>8058272.4897256438</v>
      </c>
      <c r="O289" s="18">
        <v>1815749.4158733152</v>
      </c>
      <c r="P289" s="7"/>
      <c r="Q289" s="10">
        <f t="shared" si="26"/>
        <v>4363.870000006631</v>
      </c>
      <c r="R289" s="18">
        <f t="shared" si="27"/>
        <v>56978.212043393869</v>
      </c>
      <c r="S289" s="7"/>
      <c r="T289" s="10">
        <v>427565</v>
      </c>
      <c r="U289" s="10">
        <v>428437</v>
      </c>
      <c r="V289" s="10">
        <f t="shared" si="30"/>
        <v>872</v>
      </c>
      <c r="W289" s="18">
        <v>146564</v>
      </c>
      <c r="X289" s="18">
        <v>157960</v>
      </c>
      <c r="Y289" s="20">
        <f t="shared" si="31"/>
        <v>11396</v>
      </c>
      <c r="Z289" s="3"/>
    </row>
    <row r="290" spans="1:26" x14ac:dyDescent="0.3">
      <c r="A290" s="1">
        <v>935</v>
      </c>
      <c r="B290" s="1" t="s">
        <v>284</v>
      </c>
      <c r="C290" s="8">
        <v>19315086.875636991</v>
      </c>
      <c r="D290" s="8">
        <v>13246471.350000001</v>
      </c>
      <c r="E290" s="8">
        <f t="shared" si="28"/>
        <v>6068615.5256369896</v>
      </c>
      <c r="F290" s="8">
        <v>-178639.21043487071</v>
      </c>
      <c r="G290" s="10">
        <v>8249605.1626605671</v>
      </c>
      <c r="H290" s="18">
        <v>1945910.2198706495</v>
      </c>
      <c r="I290" s="7"/>
      <c r="J290" s="7">
        <v>19315158.695636991</v>
      </c>
      <c r="K290" s="7">
        <v>13246533.09</v>
      </c>
      <c r="L290" s="7">
        <f t="shared" si="29"/>
        <v>6068625.6056369916</v>
      </c>
      <c r="M290" s="7">
        <v>-173823.49043487071</v>
      </c>
      <c r="N290" s="10">
        <v>8254430.9626605688</v>
      </c>
      <c r="O290" s="18">
        <v>2070025.1475548889</v>
      </c>
      <c r="P290" s="7"/>
      <c r="Q290" s="10">
        <f t="shared" si="26"/>
        <v>4825.8000000016764</v>
      </c>
      <c r="R290" s="18">
        <f t="shared" si="27"/>
        <v>124114.92768423934</v>
      </c>
      <c r="S290" s="7"/>
      <c r="T290" s="10">
        <v>810112</v>
      </c>
      <c r="U290" s="10">
        <v>816911</v>
      </c>
      <c r="V290" s="10">
        <f t="shared" si="30"/>
        <v>6799</v>
      </c>
      <c r="W290" s="18">
        <v>162159</v>
      </c>
      <c r="X290" s="18">
        <v>186982</v>
      </c>
      <c r="Y290" s="20">
        <f t="shared" si="31"/>
        <v>24823</v>
      </c>
      <c r="Z290" s="3"/>
    </row>
    <row r="291" spans="1:26" x14ac:dyDescent="0.3">
      <c r="A291" s="1">
        <v>936</v>
      </c>
      <c r="B291" s="1" t="s">
        <v>388</v>
      </c>
      <c r="C291" s="8">
        <v>45558440.048812583</v>
      </c>
      <c r="D291" s="8">
        <v>27934735.5</v>
      </c>
      <c r="E291" s="8">
        <f t="shared" si="28"/>
        <v>17623704.548812583</v>
      </c>
      <c r="F291" s="8">
        <v>-531391.89670767286</v>
      </c>
      <c r="G291" s="10">
        <v>22643713.687847346</v>
      </c>
      <c r="H291" s="18">
        <v>4436662.6365287555</v>
      </c>
      <c r="I291" s="7"/>
      <c r="J291" s="7">
        <v>45558585.248812586</v>
      </c>
      <c r="K291" s="7">
        <v>27934865.699999999</v>
      </c>
      <c r="L291" s="7">
        <f t="shared" si="29"/>
        <v>17623719.548812587</v>
      </c>
      <c r="M291" s="7">
        <v>-521236.29670767282</v>
      </c>
      <c r="N291" s="10">
        <v>22653884.287847355</v>
      </c>
      <c r="O291" s="18">
        <v>4581240.4417059803</v>
      </c>
      <c r="P291" s="7"/>
      <c r="Q291" s="10">
        <f t="shared" si="26"/>
        <v>10170.600000008941</v>
      </c>
      <c r="R291" s="18">
        <f t="shared" si="27"/>
        <v>144577.8051772248</v>
      </c>
      <c r="S291" s="7"/>
      <c r="T291" s="10">
        <v>1893075</v>
      </c>
      <c r="U291" s="10">
        <v>1895108</v>
      </c>
      <c r="V291" s="10">
        <f t="shared" si="30"/>
        <v>2033</v>
      </c>
      <c r="W291" s="18">
        <v>369722</v>
      </c>
      <c r="X291" s="18">
        <v>398637</v>
      </c>
      <c r="Y291" s="20">
        <f t="shared" si="31"/>
        <v>28915</v>
      </c>
      <c r="Z291" s="3"/>
    </row>
    <row r="292" spans="1:26" x14ac:dyDescent="0.3">
      <c r="A292" s="1">
        <v>946</v>
      </c>
      <c r="B292" s="1" t="s">
        <v>389</v>
      </c>
      <c r="C292" s="8">
        <v>40459191.10495083</v>
      </c>
      <c r="D292" s="8">
        <v>27411227.400000002</v>
      </c>
      <c r="E292" s="8">
        <f t="shared" si="28"/>
        <v>13047963.704950828</v>
      </c>
      <c r="F292" s="8">
        <v>68935.398933375429</v>
      </c>
      <c r="G292" s="10">
        <v>17541706.467270099</v>
      </c>
      <c r="H292" s="18">
        <v>4197668.9475277727</v>
      </c>
      <c r="I292" s="7"/>
      <c r="J292" s="7">
        <v>40459392.364950821</v>
      </c>
      <c r="K292" s="7">
        <v>27411355.159999996</v>
      </c>
      <c r="L292" s="7">
        <f t="shared" si="29"/>
        <v>13048037.204950824</v>
      </c>
      <c r="M292" s="7">
        <v>78900.678933375457</v>
      </c>
      <c r="N292" s="10">
        <v>17551745.247270092</v>
      </c>
      <c r="O292" s="18">
        <v>4429354.1076499335</v>
      </c>
      <c r="P292" s="7"/>
      <c r="Q292" s="10">
        <f t="shared" si="26"/>
        <v>10038.779999993742</v>
      </c>
      <c r="R292" s="18">
        <f t="shared" si="27"/>
        <v>231685.1601221608</v>
      </c>
      <c r="S292" s="7"/>
      <c r="T292" s="10">
        <v>1448892</v>
      </c>
      <c r="U292" s="10">
        <v>1450899</v>
      </c>
      <c r="V292" s="10">
        <f t="shared" si="30"/>
        <v>2007</v>
      </c>
      <c r="W292" s="18">
        <v>349806</v>
      </c>
      <c r="X292" s="18">
        <v>396142</v>
      </c>
      <c r="Y292" s="20">
        <f t="shared" si="31"/>
        <v>46336</v>
      </c>
      <c r="Z292" s="3"/>
    </row>
    <row r="293" spans="1:26" x14ac:dyDescent="0.3">
      <c r="A293" s="1">
        <v>976</v>
      </c>
      <c r="B293" s="1" t="s">
        <v>390</v>
      </c>
      <c r="C293" s="8">
        <v>27555994.900413942</v>
      </c>
      <c r="D293" s="8">
        <v>16692184.5</v>
      </c>
      <c r="E293" s="8">
        <f t="shared" si="28"/>
        <v>10863810.400413942</v>
      </c>
      <c r="F293" s="8">
        <v>-332186.14983276144</v>
      </c>
      <c r="G293" s="10">
        <v>18307040.938894469</v>
      </c>
      <c r="H293" s="18">
        <v>2570329.0056844088</v>
      </c>
      <c r="I293" s="7"/>
      <c r="J293" s="7">
        <v>27556073.100413941</v>
      </c>
      <c r="K293" s="7">
        <v>16692262.299999999</v>
      </c>
      <c r="L293" s="7">
        <f t="shared" si="29"/>
        <v>10863810.800413942</v>
      </c>
      <c r="M293" s="7">
        <v>-326117.74983276147</v>
      </c>
      <c r="N293" s="10">
        <v>18313109.73889447</v>
      </c>
      <c r="O293" s="18">
        <v>2681538.7618269674</v>
      </c>
      <c r="P293" s="7"/>
      <c r="Q293" s="10">
        <f t="shared" si="26"/>
        <v>6068.8000000007451</v>
      </c>
      <c r="R293" s="18">
        <f t="shared" si="27"/>
        <v>111209.75614255853</v>
      </c>
      <c r="S293" s="7"/>
      <c r="T293" s="10">
        <v>1520743</v>
      </c>
      <c r="U293" s="10">
        <v>1521956</v>
      </c>
      <c r="V293" s="10">
        <f t="shared" si="30"/>
        <v>1213</v>
      </c>
      <c r="W293" s="18">
        <v>214194</v>
      </c>
      <c r="X293" s="18">
        <v>236436</v>
      </c>
      <c r="Y293" s="20">
        <f t="shared" si="31"/>
        <v>22242</v>
      </c>
      <c r="Z293" s="3"/>
    </row>
    <row r="294" spans="1:26" x14ac:dyDescent="0.3">
      <c r="A294" s="1">
        <v>977</v>
      </c>
      <c r="B294" s="1" t="s">
        <v>288</v>
      </c>
      <c r="C294" s="8">
        <v>95204925.991891921</v>
      </c>
      <c r="D294" s="8">
        <v>65670229.200000003</v>
      </c>
      <c r="E294" s="8">
        <f t="shared" si="28"/>
        <v>29534696.791891918</v>
      </c>
      <c r="F294" s="8">
        <v>-937536.55748407822</v>
      </c>
      <c r="G294" s="10">
        <v>39865368.86434558</v>
      </c>
      <c r="H294" s="18">
        <v>7623584.8688687421</v>
      </c>
      <c r="I294" s="7"/>
      <c r="J294" s="7">
        <v>95205503.23189193</v>
      </c>
      <c r="K294" s="7">
        <v>65670535.279999994</v>
      </c>
      <c r="L294" s="7">
        <f t="shared" si="29"/>
        <v>29534967.951891936</v>
      </c>
      <c r="M294" s="7">
        <v>-913662.31748407823</v>
      </c>
      <c r="N294" s="10">
        <v>39889514.264345601</v>
      </c>
      <c r="O294" s="18">
        <v>7992702.422707581</v>
      </c>
      <c r="P294" s="7"/>
      <c r="Q294" s="10">
        <f t="shared" si="26"/>
        <v>24145.400000020862</v>
      </c>
      <c r="R294" s="18">
        <f t="shared" si="27"/>
        <v>369117.55383883882</v>
      </c>
      <c r="S294" s="7"/>
      <c r="T294" s="10">
        <v>3341910</v>
      </c>
      <c r="U294" s="10">
        <v>3346738</v>
      </c>
      <c r="V294" s="10">
        <f t="shared" si="30"/>
        <v>4828</v>
      </c>
      <c r="W294" s="18">
        <v>635299</v>
      </c>
      <c r="X294" s="18">
        <v>709122</v>
      </c>
      <c r="Y294" s="20">
        <f t="shared" si="31"/>
        <v>73823</v>
      </c>
      <c r="Z294" s="3"/>
    </row>
    <row r="295" spans="1:26" x14ac:dyDescent="0.3">
      <c r="A295" s="1">
        <v>980</v>
      </c>
      <c r="B295" s="1" t="s">
        <v>289</v>
      </c>
      <c r="C295" s="8">
        <v>179733366.87913835</v>
      </c>
      <c r="D295" s="8">
        <v>143115099.59999999</v>
      </c>
      <c r="E295" s="8">
        <f t="shared" si="28"/>
        <v>36618267.279138356</v>
      </c>
      <c r="F295" s="8">
        <v>-2691424.9837169424</v>
      </c>
      <c r="G295" s="10">
        <v>41901095.010995068</v>
      </c>
      <c r="H295" s="18">
        <v>13531958.189313838</v>
      </c>
      <c r="I295" s="7"/>
      <c r="J295" s="7">
        <v>179734677.05913833</v>
      </c>
      <c r="K295" s="7">
        <v>143115766.63999999</v>
      </c>
      <c r="L295" s="7">
        <f t="shared" si="29"/>
        <v>36618910.419138342</v>
      </c>
      <c r="M295" s="7">
        <v>-2639395.8637169423</v>
      </c>
      <c r="N295" s="10">
        <v>41953767.270995051</v>
      </c>
      <c r="O295" s="18">
        <v>14309526.500693604</v>
      </c>
      <c r="P295" s="7"/>
      <c r="Q295" s="10">
        <f t="shared" si="26"/>
        <v>52672.259999983013</v>
      </c>
      <c r="R295" s="18">
        <f t="shared" si="27"/>
        <v>777568.31137976609</v>
      </c>
      <c r="S295" s="7"/>
      <c r="T295" s="10">
        <v>3405897</v>
      </c>
      <c r="U295" s="10">
        <v>3416432</v>
      </c>
      <c r="V295" s="10">
        <f t="shared" si="30"/>
        <v>10535</v>
      </c>
      <c r="W295" s="18">
        <v>1127663</v>
      </c>
      <c r="X295" s="18">
        <v>1283177</v>
      </c>
      <c r="Y295" s="20">
        <f t="shared" si="31"/>
        <v>155514</v>
      </c>
      <c r="Z295" s="3"/>
    </row>
    <row r="296" spans="1:26" x14ac:dyDescent="0.3">
      <c r="A296" s="1">
        <v>981</v>
      </c>
      <c r="B296" s="1" t="s">
        <v>290</v>
      </c>
      <c r="C296" s="8">
        <v>12738067.72950118</v>
      </c>
      <c r="D296" s="8">
        <v>9929489.7000000011</v>
      </c>
      <c r="E296" s="8">
        <f t="shared" si="28"/>
        <v>2808578.0295011792</v>
      </c>
      <c r="F296" s="8">
        <v>-68536.917735244409</v>
      </c>
      <c r="G296" s="10">
        <v>4647657.8413396757</v>
      </c>
      <c r="H296" s="18">
        <v>1544924.7037745125</v>
      </c>
      <c r="I296" s="7"/>
      <c r="J296" s="7">
        <v>12738121.429501181</v>
      </c>
      <c r="K296" s="7">
        <v>9929535.9799999986</v>
      </c>
      <c r="L296" s="7">
        <f t="shared" si="29"/>
        <v>2808585.4495011829</v>
      </c>
      <c r="M296" s="7">
        <v>-64927.077735244413</v>
      </c>
      <c r="N296" s="10">
        <v>4651275.1013396792</v>
      </c>
      <c r="O296" s="18">
        <v>1641351.6120176767</v>
      </c>
      <c r="P296" s="7"/>
      <c r="Q296" s="10">
        <f t="shared" si="26"/>
        <v>3617.2600000035018</v>
      </c>
      <c r="R296" s="18">
        <f t="shared" si="27"/>
        <v>96426.908243164187</v>
      </c>
      <c r="S296" s="7"/>
      <c r="T296" s="10">
        <v>378114</v>
      </c>
      <c r="U296" s="10">
        <v>378837</v>
      </c>
      <c r="V296" s="10">
        <f t="shared" si="30"/>
        <v>723</v>
      </c>
      <c r="W296" s="18">
        <v>128744</v>
      </c>
      <c r="X296" s="18">
        <v>148029</v>
      </c>
      <c r="Y296" s="20">
        <f t="shared" si="31"/>
        <v>19285</v>
      </c>
      <c r="Z296" s="3"/>
    </row>
    <row r="297" spans="1:26" x14ac:dyDescent="0.3">
      <c r="A297" s="1">
        <v>989</v>
      </c>
      <c r="B297" s="1" t="s">
        <v>391</v>
      </c>
      <c r="C297" s="8">
        <v>35582735.005301505</v>
      </c>
      <c r="D297" s="8">
        <v>23695178.100000001</v>
      </c>
      <c r="E297" s="8">
        <f t="shared" si="28"/>
        <v>11887556.905301504</v>
      </c>
      <c r="F297" s="8">
        <v>-107760.63310499716</v>
      </c>
      <c r="G297" s="10">
        <v>16713543.558423888</v>
      </c>
      <c r="H297" s="18">
        <v>3621225.8106655711</v>
      </c>
      <c r="I297" s="7"/>
      <c r="J297" s="7">
        <v>35582874.795301497</v>
      </c>
      <c r="K297" s="7">
        <v>23695288.539999999</v>
      </c>
      <c r="L297" s="7">
        <f t="shared" si="29"/>
        <v>11887586.255301498</v>
      </c>
      <c r="M297" s="7">
        <v>-99146.313104997156</v>
      </c>
      <c r="N297" s="10">
        <v>16722187.228423882</v>
      </c>
      <c r="O297" s="18">
        <v>3753480.8568716669</v>
      </c>
      <c r="P297" s="7"/>
      <c r="Q297" s="10">
        <f t="shared" si="26"/>
        <v>8643.6699999943376</v>
      </c>
      <c r="R297" s="18">
        <f t="shared" si="27"/>
        <v>132255.04620609572</v>
      </c>
      <c r="S297" s="7"/>
      <c r="T297" s="10">
        <v>1407582</v>
      </c>
      <c r="U297" s="10">
        <v>1409310</v>
      </c>
      <c r="V297" s="10">
        <f t="shared" si="30"/>
        <v>1728</v>
      </c>
      <c r="W297" s="18">
        <v>301769</v>
      </c>
      <c r="X297" s="18">
        <v>328220</v>
      </c>
      <c r="Y297" s="20">
        <f t="shared" si="31"/>
        <v>26451</v>
      </c>
      <c r="Z297" s="3"/>
    </row>
    <row r="298" spans="1:26" x14ac:dyDescent="0.3">
      <c r="A298" s="1">
        <v>992</v>
      </c>
      <c r="B298" s="1" t="s">
        <v>292</v>
      </c>
      <c r="C298" s="8">
        <v>116363314.4104595</v>
      </c>
      <c r="D298" s="8">
        <v>79714835.850000009</v>
      </c>
      <c r="E298" s="8">
        <f t="shared" si="28"/>
        <v>36648478.560459495</v>
      </c>
      <c r="F298" s="8">
        <v>-884924.90232003643</v>
      </c>
      <c r="G298" s="10">
        <v>43142538.09252622</v>
      </c>
      <c r="H298" s="18">
        <v>9434261.1615008004</v>
      </c>
      <c r="I298" s="7"/>
      <c r="J298" s="7">
        <v>116363850.77045949</v>
      </c>
      <c r="K298" s="7">
        <v>79715207.390000001</v>
      </c>
      <c r="L298" s="7">
        <f t="shared" si="29"/>
        <v>36648643.380459487</v>
      </c>
      <c r="M298" s="7">
        <v>-855944.78232003644</v>
      </c>
      <c r="N298" s="10">
        <v>43171683.03252621</v>
      </c>
      <c r="O298" s="18">
        <v>9918260.9323706497</v>
      </c>
      <c r="P298" s="7"/>
      <c r="Q298" s="10">
        <f t="shared" si="26"/>
        <v>29144.939999990165</v>
      </c>
      <c r="R298" s="18">
        <f t="shared" si="27"/>
        <v>483999.77086984925</v>
      </c>
      <c r="S298" s="7"/>
      <c r="T298" s="10">
        <v>3584556</v>
      </c>
      <c r="U298" s="10">
        <v>3590385</v>
      </c>
      <c r="V298" s="10">
        <f t="shared" si="30"/>
        <v>5829</v>
      </c>
      <c r="W298" s="18">
        <v>786188</v>
      </c>
      <c r="X298" s="18">
        <v>882989</v>
      </c>
      <c r="Y298" s="20">
        <f t="shared" si="31"/>
        <v>96801</v>
      </c>
      <c r="Z298" s="3"/>
    </row>
  </sheetData>
  <pageMargins left="0.7" right="0.7" top="0.75" bottom="0.75" header="0.3" footer="0.3"/>
  <pageSetup paperSize="9" orientation="portrait" r:id="rId1"/>
  <ignoredErrors>
    <ignoredError sqref="R5:R29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FI</vt:lpstr>
      <vt:lpstr>SV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Heimberg Unna (VM)</dc:creator>
  <cp:lastModifiedBy>Jaana Suominen</cp:lastModifiedBy>
  <dcterms:created xsi:type="dcterms:W3CDTF">2022-06-22T15:59:16Z</dcterms:created>
  <dcterms:modified xsi:type="dcterms:W3CDTF">2022-08-15T14:12:03Z</dcterms:modified>
</cp:coreProperties>
</file>